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2"/>
  </bookViews>
  <sheets>
    <sheet name="Bevételi oldal" sheetId="1" r:id="rId1"/>
    <sheet name="Kiadási oldal" sheetId="2" r:id="rId2"/>
    <sheet name="Megjegyzések" sheetId="3" r:id="rId3"/>
  </sheets>
  <definedNames>
    <definedName name="datab" localSheetId="0">#REF!</definedName>
    <definedName name="datab">#REF!</definedName>
  </definedNames>
  <calcPr fullCalcOnLoad="1"/>
</workbook>
</file>

<file path=xl/sharedStrings.xml><?xml version="1.0" encoding="utf-8"?>
<sst xmlns="http://schemas.openxmlformats.org/spreadsheetml/2006/main" count="568" uniqueCount="326">
  <si>
    <t>2011 mód.</t>
  </si>
  <si>
    <t>G</t>
  </si>
  <si>
    <t>Összesen</t>
  </si>
  <si>
    <t>Általános közszolgáltatások</t>
  </si>
  <si>
    <t>Törvényhozó és végrehajtó szervek, pénzügyi és költségvetési tevékenységek, külügyek</t>
  </si>
  <si>
    <t>Külföldi gazdasági segély</t>
  </si>
  <si>
    <t>Általános szolgáltatások</t>
  </si>
  <si>
    <t>Alapkutatás</t>
  </si>
  <si>
    <t>Általános közszolgáltatások alkalmazott kutatás-fejlesztései</t>
  </si>
  <si>
    <t>Egyéb általános közszolgáltatások</t>
  </si>
  <si>
    <t>Adósságkezelés</t>
  </si>
  <si>
    <t>Kormányzati szintek közötti általános jellegű transzferek</t>
  </si>
  <si>
    <t>Védelem</t>
  </si>
  <si>
    <t>Katonai védelem</t>
  </si>
  <si>
    <t>Polgári védelem</t>
  </si>
  <si>
    <t>Külföldi katonai segély</t>
  </si>
  <si>
    <t>Védelmi célú alkalmazott kutatás-fejlesztés</t>
  </si>
  <si>
    <t>Egyéb védelem</t>
  </si>
  <si>
    <t>Közrend és közbiztonság</t>
  </si>
  <si>
    <t>Rendőrség</t>
  </si>
  <si>
    <t>Tűzoltóság</t>
  </si>
  <si>
    <t>Bíróság</t>
  </si>
  <si>
    <t>Büntetésvégrehajtás</t>
  </si>
  <si>
    <t>Közrend és közbiztonsági célú alkalmazott kutatás-fejlesztés</t>
  </si>
  <si>
    <t>Egyéb közrend és közbiztonság</t>
  </si>
  <si>
    <t>Gazdasági ügyek</t>
  </si>
  <si>
    <t>Általános gazdasági, kereskedelmi és foglalkoztatási ügyek</t>
  </si>
  <si>
    <t>Mező-, erdőgazdaság, halászat, vadászat</t>
  </si>
  <si>
    <t>Üzemanyag és energia</t>
  </si>
  <si>
    <t>Bányászat, feldolgozóipar és építőipar</t>
  </si>
  <si>
    <t>Szállítás, közlekedés</t>
  </si>
  <si>
    <t>Kommunikáció</t>
  </si>
  <si>
    <t>Egyég ágazatok</t>
  </si>
  <si>
    <t>Gazdasági célú alkalmazott kutatás-fejlesztés</t>
  </si>
  <si>
    <t>Egyéb gazdasági ügyek</t>
  </si>
  <si>
    <t>Környezetvédelem</t>
  </si>
  <si>
    <t>Hulladékkezelés</t>
  </si>
  <si>
    <t>Szennyvízkezelés</t>
  </si>
  <si>
    <t>Környezetszennyezés</t>
  </si>
  <si>
    <t>Biodiverzitás- és tájvédelem</t>
  </si>
  <si>
    <t>Környezetvédelmi célú alkalmazott kutatás-fejlesztés</t>
  </si>
  <si>
    <t>Egyéb környezetvédelem</t>
  </si>
  <si>
    <t>Lakás- és kommunális szolgáltatások</t>
  </si>
  <si>
    <t>Lakásépítés</t>
  </si>
  <si>
    <t>Kommunális szolgáltatások fejlesztése</t>
  </si>
  <si>
    <t>Vízellátás</t>
  </si>
  <si>
    <t>Közvilágítás</t>
  </si>
  <si>
    <t>Lakással és kommunális szolgáltatásokkal kapcsolatos alkalmazott kutatás-fejlesztés-fejlesztés</t>
  </si>
  <si>
    <t>Egyéb lakás- és kommunális szolgáltatások</t>
  </si>
  <si>
    <t>Egészségügy</t>
  </si>
  <si>
    <t>Gyógyszerek, gyógyászati segédeszközök, felszerelések</t>
  </si>
  <si>
    <t>Járóbeteg-ellátás</t>
  </si>
  <si>
    <t>Fekvőbeteg-ellátás</t>
  </si>
  <si>
    <t>Közegészségügyi ellátás</t>
  </si>
  <si>
    <t>Egészségügyi célú alkalmazott kutatás-fejlesztés-fejlesztés</t>
  </si>
  <si>
    <t>Egyéb egészségügy</t>
  </si>
  <si>
    <t>Szabadidő, kultúra, hitélet</t>
  </si>
  <si>
    <t>Szabadidő és sport</t>
  </si>
  <si>
    <t xml:space="preserve">Kultúra </t>
  </si>
  <si>
    <t>Média</t>
  </si>
  <si>
    <t>Hitélet és más közösségi szolgáltatások</t>
  </si>
  <si>
    <t>Szabadidő, kultúra, hitélet célú alkalmazott kutatás-fejlesztés</t>
  </si>
  <si>
    <t>Egyéb szabadidő, kultúra, hitélet</t>
  </si>
  <si>
    <t>Oktatás</t>
  </si>
  <si>
    <t>Előkészítő és alapfokú oktatás</t>
  </si>
  <si>
    <t>Középfokú oktatás</t>
  </si>
  <si>
    <t>Középfokra ráépülő, nem felsőfokú oktatás</t>
  </si>
  <si>
    <t>Felsőfokú oktatás</t>
  </si>
  <si>
    <t>Szintekhez nem sorolható oktatás</t>
  </si>
  <si>
    <t>Oktatáshoz kapcsolódó kiegészítő ellátások</t>
  </si>
  <si>
    <t>Oktatási célú alkalmazott kutatás-fejlesztés</t>
  </si>
  <si>
    <t>Egyéb oktatás</t>
  </si>
  <si>
    <t>Szociális védelem</t>
  </si>
  <si>
    <t>Betegség és keresőképtelenség</t>
  </si>
  <si>
    <t>Öregség</t>
  </si>
  <si>
    <t>Hátramaradottak</t>
  </si>
  <si>
    <t>Család és gyermekek</t>
  </si>
  <si>
    <t>Munkanélküliség</t>
  </si>
  <si>
    <t>Lakhatás</t>
  </si>
  <si>
    <t>Egyés szociális kirekesztettség</t>
  </si>
  <si>
    <t>Szociális védelmi célú alkalmazott kutatás-fejlesztés</t>
  </si>
  <si>
    <t>Egyéb szociális védelem</t>
  </si>
  <si>
    <t>Költségvetési kiadások összesen a GDP arányában</t>
  </si>
  <si>
    <t>Költségvetési bevételek összesen a GDP arányában</t>
  </si>
  <si>
    <t>Költségvetési egyenleg millió forintban, MANYUP vagyon nélkül</t>
  </si>
  <si>
    <t>Költségvetési egyenleg GDP arányosan, MANYUP vagyon nélkül</t>
  </si>
  <si>
    <t>2011. szeptemberi notifikáció Brüsszelnek</t>
  </si>
  <si>
    <t>MANYUP vagyon államosított része</t>
  </si>
  <si>
    <t>Statisztikai kód</t>
  </si>
  <si>
    <t>2011. mód.terv</t>
  </si>
  <si>
    <t>Gazdálkodó szervezetek befizetései</t>
  </si>
  <si>
    <t>Járulékok</t>
  </si>
  <si>
    <t>D61111A</t>
  </si>
  <si>
    <t>Munkaadók kötelető Tb</t>
  </si>
  <si>
    <t>D61111B</t>
  </si>
  <si>
    <t>Munkaadói  járulék</t>
  </si>
  <si>
    <t>D214IA</t>
  </si>
  <si>
    <t>Helyi iparűzési adó</t>
  </si>
  <si>
    <t>D51OA</t>
  </si>
  <si>
    <t>Társasági nyereségadó</t>
  </si>
  <si>
    <t>D214IB</t>
  </si>
  <si>
    <t>Egyszerűsített vállalkozási adó/EVA/</t>
  </si>
  <si>
    <t>D51OB</t>
  </si>
  <si>
    <t>Különadó</t>
  </si>
  <si>
    <t>Gazdálkodó szervezetek egyéb befizetései</t>
  </si>
  <si>
    <t>D29AA</t>
  </si>
  <si>
    <t>Építményadó</t>
  </si>
  <si>
    <t>D29CB</t>
  </si>
  <si>
    <t>Szakképzési hozzájárulás</t>
  </si>
  <si>
    <t>D214ID</t>
  </si>
  <si>
    <t>Közfinanszírozott gyógyszerek forgalma után fizetett adó</t>
  </si>
  <si>
    <t>D51EB</t>
  </si>
  <si>
    <t>Energia ellátók különadója</t>
  </si>
  <si>
    <t>D214IC</t>
  </si>
  <si>
    <t>Innovációs járulék</t>
  </si>
  <si>
    <t>D29BC</t>
  </si>
  <si>
    <t>Cégautók adója</t>
  </si>
  <si>
    <t>D214LE</t>
  </si>
  <si>
    <t>Nukleáris hozzájárulás</t>
  </si>
  <si>
    <t>D29CA</t>
  </si>
  <si>
    <t>Rehabilitációs hozzájárulás</t>
  </si>
  <si>
    <t>D51OC</t>
  </si>
  <si>
    <t>Pézintézetek különadója</t>
  </si>
  <si>
    <t>D29CD</t>
  </si>
  <si>
    <t>Gyógyszer ismertetők után fizetett adó</t>
  </si>
  <si>
    <t>D29AC</t>
  </si>
  <si>
    <t>Épületek utáni idegen.forg.adó</t>
  </si>
  <si>
    <t>D91BA</t>
  </si>
  <si>
    <t>Földvédelmi járulék</t>
  </si>
  <si>
    <t>D2122CB</t>
  </si>
  <si>
    <t>Import termékek környezetvédelmi termék díja</t>
  </si>
  <si>
    <t>D29EA</t>
  </si>
  <si>
    <t>Koncessziósdíj</t>
  </si>
  <si>
    <t>D29AB</t>
  </si>
  <si>
    <t>Telekadó</t>
  </si>
  <si>
    <t>D29HA</t>
  </si>
  <si>
    <t>Gyógyszertár szolidaritási díj</t>
  </si>
  <si>
    <t>D214LB</t>
  </si>
  <si>
    <t>Erdőfenntartási járulék</t>
  </si>
  <si>
    <t>D214LD</t>
  </si>
  <si>
    <t>Halászatfejlesztési hozzájárulás</t>
  </si>
  <si>
    <t>D51EA</t>
  </si>
  <si>
    <t>Sávos kockázat viselés TB alap</t>
  </si>
  <si>
    <t>D214LC</t>
  </si>
  <si>
    <t>Tenyésztési hozzájárulás</t>
  </si>
  <si>
    <t>Fogyasztáshoz kapcsolódó adók</t>
  </si>
  <si>
    <t>D211A</t>
  </si>
  <si>
    <t>Általános Forgalmi adó</t>
  </si>
  <si>
    <t>D214AA</t>
  </si>
  <si>
    <t>Fogyasztási és jövedékiadó</t>
  </si>
  <si>
    <t>Regisztrációs adó és gépjárművekhez kapcsolódó egyéb adók (kivéve cégautó adó)</t>
  </si>
  <si>
    <t>D29BB</t>
  </si>
  <si>
    <t>Gépjárműadó helyi</t>
  </si>
  <si>
    <t>D214DA</t>
  </si>
  <si>
    <t>Gépjármű regisztrációsadó</t>
  </si>
  <si>
    <t>D29BA</t>
  </si>
  <si>
    <t>Gépjárműadó központi</t>
  </si>
  <si>
    <t>D59DA</t>
  </si>
  <si>
    <t>Fogyasztáshoz kapcsolódó egyéb adók</t>
  </si>
  <si>
    <t>D214FA</t>
  </si>
  <si>
    <t>Játékadó</t>
  </si>
  <si>
    <t>D2121A</t>
  </si>
  <si>
    <t>Import VÁM</t>
  </si>
  <si>
    <t>D214AB</t>
  </si>
  <si>
    <t>Környezetvédelmi termékdíj</t>
  </si>
  <si>
    <t>D214BA</t>
  </si>
  <si>
    <t>Eljárási illeték</t>
  </si>
  <si>
    <t>D214EA</t>
  </si>
  <si>
    <t>Nemzeti kulturális járulék</t>
  </si>
  <si>
    <t>D29CC</t>
  </si>
  <si>
    <t>Kommunálisadó</t>
  </si>
  <si>
    <t>D2122CA</t>
  </si>
  <si>
    <t>Import termékekre kivetett fogyasztási adó</t>
  </si>
  <si>
    <t>D214HA</t>
  </si>
  <si>
    <t>Turisztikai hozzájárulás</t>
  </si>
  <si>
    <t>D214LF</t>
  </si>
  <si>
    <t>Vadászat fejlesztési hozzájárulás</t>
  </si>
  <si>
    <t>Népegészaégügyi termékadó</t>
  </si>
  <si>
    <t>Baleseti adó</t>
  </si>
  <si>
    <t>Lakossági befizetések</t>
  </si>
  <si>
    <t>D51MA</t>
  </si>
  <si>
    <t>Személyi jövedelemadó/SZJA/</t>
  </si>
  <si>
    <t>D61121A</t>
  </si>
  <si>
    <t>Munkavállalók kötelető Tb</t>
  </si>
  <si>
    <t>D61121B</t>
  </si>
  <si>
    <t>Munkavállalói járulék</t>
  </si>
  <si>
    <t>D61132A</t>
  </si>
  <si>
    <t>Önállóak és alkalmazásban nem állók önkéntes TB hozzájárulásai</t>
  </si>
  <si>
    <t>D61131A</t>
  </si>
  <si>
    <t>Egyéni vállalkozók  kötelező tb járuléka</t>
  </si>
  <si>
    <t>D61131B</t>
  </si>
  <si>
    <t>Nem foglalkoztatott személyek kötelező járuléka</t>
  </si>
  <si>
    <t>Egyéb lakossági befizetések</t>
  </si>
  <si>
    <t>D59DB</t>
  </si>
  <si>
    <t>D59FA</t>
  </si>
  <si>
    <t>Háztartások kummunális adója</t>
  </si>
  <si>
    <t>D91AA</t>
  </si>
  <si>
    <t>Örökösödési és ajándékozási illeték</t>
  </si>
  <si>
    <t>D214LA</t>
  </si>
  <si>
    <t>Bérfőzetési szeszadó</t>
  </si>
  <si>
    <t>D59AA</t>
  </si>
  <si>
    <t>D91AB</t>
  </si>
  <si>
    <t>Luxusadó</t>
  </si>
  <si>
    <t>Egyéb adó- és járulékbevételek</t>
  </si>
  <si>
    <t>D214CA</t>
  </si>
  <si>
    <t>Adásvételi illeték</t>
  </si>
  <si>
    <t>D612</t>
  </si>
  <si>
    <t>Inputált Tb</t>
  </si>
  <si>
    <t>D29FA</t>
  </si>
  <si>
    <t>Környezetterhelési díj</t>
  </si>
  <si>
    <t>D214LG</t>
  </si>
  <si>
    <t>Idegenforgalmi adó</t>
  </si>
  <si>
    <t>D59FB</t>
  </si>
  <si>
    <t>D59AB</t>
  </si>
  <si>
    <t>D59AC</t>
  </si>
  <si>
    <t>D59FC</t>
  </si>
  <si>
    <t>Egyéb átengedett központiadók</t>
  </si>
  <si>
    <t>Adó- és járulékbevétel összesen</t>
  </si>
  <si>
    <t>Egyéb költségvetési bevételek</t>
  </si>
  <si>
    <t>Piaci kibocsátás</t>
  </si>
  <si>
    <t>Egyéb kapott termelési támogatások</t>
  </si>
  <si>
    <t>Vagyonnal kapcsolatos bevételek</t>
  </si>
  <si>
    <t>Egyéb folyó bevételek</t>
  </si>
  <si>
    <t>Egyéb tőkebevételek</t>
  </si>
  <si>
    <t>Költségvetési bevételek összesen</t>
  </si>
  <si>
    <t>GDP</t>
  </si>
  <si>
    <t>Adó- és járulékbevétel összesen a GDP arányában</t>
  </si>
  <si>
    <t>Elnevezés</t>
  </si>
  <si>
    <t>G0101</t>
  </si>
  <si>
    <t>G0102</t>
  </si>
  <si>
    <t>G0103</t>
  </si>
  <si>
    <t>G0104</t>
  </si>
  <si>
    <t>G0105</t>
  </si>
  <si>
    <t>G0106</t>
  </si>
  <si>
    <t>G0107</t>
  </si>
  <si>
    <t>G0108</t>
  </si>
  <si>
    <t>G0201</t>
  </si>
  <si>
    <t>G0202</t>
  </si>
  <si>
    <t>G0203</t>
  </si>
  <si>
    <t>G0204</t>
  </si>
  <si>
    <t>G0205</t>
  </si>
  <si>
    <t>G0301</t>
  </si>
  <si>
    <t>G0302</t>
  </si>
  <si>
    <t>G0303</t>
  </si>
  <si>
    <t>G0304</t>
  </si>
  <si>
    <t>G0305</t>
  </si>
  <si>
    <t>G0306</t>
  </si>
  <si>
    <t>G0401</t>
  </si>
  <si>
    <t>G0402</t>
  </si>
  <si>
    <t>G0403</t>
  </si>
  <si>
    <t>G0404</t>
  </si>
  <si>
    <t>G0405</t>
  </si>
  <si>
    <t>G0406</t>
  </si>
  <si>
    <t>G0407</t>
  </si>
  <si>
    <t>G0408</t>
  </si>
  <si>
    <t>G0409</t>
  </si>
  <si>
    <t>G0501</t>
  </si>
  <si>
    <t>G0502</t>
  </si>
  <si>
    <t>G0503</t>
  </si>
  <si>
    <t>G0504</t>
  </si>
  <si>
    <t>G0505</t>
  </si>
  <si>
    <t>G0506</t>
  </si>
  <si>
    <t>G0601</t>
  </si>
  <si>
    <t>G0602</t>
  </si>
  <si>
    <t>G0603</t>
  </si>
  <si>
    <t>G0604</t>
  </si>
  <si>
    <t>G0605</t>
  </si>
  <si>
    <t>G0606</t>
  </si>
  <si>
    <t>G0701</t>
  </si>
  <si>
    <t>G0702</t>
  </si>
  <si>
    <t>G0703</t>
  </si>
  <si>
    <t>G0704</t>
  </si>
  <si>
    <t>G0705</t>
  </si>
  <si>
    <t>G0706</t>
  </si>
  <si>
    <t>G0801</t>
  </si>
  <si>
    <t>G0802</t>
  </si>
  <si>
    <t>G0803</t>
  </si>
  <si>
    <t>G0804</t>
  </si>
  <si>
    <t>G0805</t>
  </si>
  <si>
    <t>G0806</t>
  </si>
  <si>
    <t>G0901</t>
  </si>
  <si>
    <t>G0902</t>
  </si>
  <si>
    <t>G0903</t>
  </si>
  <si>
    <t>G0904</t>
  </si>
  <si>
    <t>G0905</t>
  </si>
  <si>
    <t>G0906</t>
  </si>
  <si>
    <t>G0907</t>
  </si>
  <si>
    <t>G0908</t>
  </si>
  <si>
    <t>G1001</t>
  </si>
  <si>
    <t>G1002</t>
  </si>
  <si>
    <t>G1003</t>
  </si>
  <si>
    <t>G1004</t>
  </si>
  <si>
    <t>G1005</t>
  </si>
  <si>
    <t>G1006</t>
  </si>
  <si>
    <t>G1007</t>
  </si>
  <si>
    <t>G1008</t>
  </si>
  <si>
    <t>G1009</t>
  </si>
  <si>
    <t>G010</t>
  </si>
  <si>
    <t>G020</t>
  </si>
  <si>
    <t>G030</t>
  </si>
  <si>
    <t>G040</t>
  </si>
  <si>
    <t>G050</t>
  </si>
  <si>
    <t>G060</t>
  </si>
  <si>
    <t>G070</t>
  </si>
  <si>
    <t>G080</t>
  </si>
  <si>
    <t>G090</t>
  </si>
  <si>
    <t>G100</t>
  </si>
  <si>
    <t>Tétel</t>
  </si>
  <si>
    <t>COFOG kód</t>
  </si>
  <si>
    <t>Források</t>
  </si>
  <si>
    <t>KSH</t>
  </si>
  <si>
    <t>KFIB</t>
  </si>
  <si>
    <t>Megjegyzések</t>
  </si>
  <si>
    <t>Úgy van korrigálva, hogy milliárd forintban kijöjjön a 2011 szeptemberében kiküldött EDP szerinti maastrichti egyenleg.</t>
  </si>
  <si>
    <t>Bevételi oldal, egyéb tőkebevételek 2007-2011 (81P-T)</t>
  </si>
  <si>
    <t>COFOG tétel</t>
  </si>
  <si>
    <t>A bevételeknél és a kiadásoknál is az azévi árakon értendők a tételek.</t>
  </si>
  <si>
    <t>2011. évi adatok a 2011. június 30-i zárolásokkal módosított adatok.</t>
  </si>
  <si>
    <t>MANYUP vagyon</t>
  </si>
  <si>
    <t>Magyar Nyugdíjpénztár vagyon</t>
  </si>
  <si>
    <t>Notifikáció Brüsszelnek</t>
  </si>
  <si>
    <t>A Központi Statisztikai Hivatal túlzotthiány-eljárás keretében tett jelentése az Eurostat felé. Ha pozitív, az ország nettó hitelező, ha negatív, akkor nettó hitelfelvevő.</t>
  </si>
  <si>
    <t>n.a.</t>
  </si>
  <si>
    <t>Nincs adat</t>
  </si>
  <si>
    <t>Magyar központi költségvetés - bevételi oldal, millió Ft (1995-2011)</t>
  </si>
  <si>
    <t>Nominális GDP (folyó áron, millió HUF)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</si>
</sst>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Ft&quot;#,##0_);\(&quot;Ft&quot;#,##0\)"/>
    <numFmt numFmtId="165" formatCode="&quot;Ft&quot;#,##0_);[Red]\(&quot;Ft&quot;#,##0\)"/>
    <numFmt numFmtId="166" formatCode="&quot;Ft&quot;#,##0.00_);\(&quot;Ft&quot;#,##0.00\)"/>
    <numFmt numFmtId="167" formatCode="&quot;Ft&quot;#,##0.00_);[Red]\(&quot;Ft&quot;#,##0.00\)"/>
    <numFmt numFmtId="168" formatCode="_(&quot;Ft&quot;* #,##0_);_(&quot;Ft&quot;* \(#,##0\);_(&quot;Ft&quot;* &quot;-&quot;_);_(@_)"/>
    <numFmt numFmtId="169" formatCode="_(* #,##0_);_(* \(#,##0\);_(* &quot;-&quot;_);_(@_)"/>
    <numFmt numFmtId="170" formatCode="_(&quot;Ft&quot;* #,##0.00_);_(&quot;Ft&quot;* \(#,##0.00\);_(&quot;Ft&quot;* &quot;-&quot;??_);_(@_)"/>
    <numFmt numFmtId="171" formatCode="_(* #,##0.00_);_(* \(#,##0.00\);_(* &quot;-&quot;??_);_(@_)"/>
    <numFmt numFmtId="172" formatCode="#,##0.0"/>
    <numFmt numFmtId="173" formatCode="&quot;F&quot;#,##0;&quot;F&quot;\-#,##0"/>
    <numFmt numFmtId="174" formatCode="0.0%"/>
  </numFmts>
  <fonts count="45">
    <font>
      <sz val="11"/>
      <color indexed="8"/>
      <name val="Calibri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0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172" fontId="2" fillId="0" borderId="1" applyNumberFormat="0">
      <alignment vertical="center"/>
      <protection/>
    </xf>
    <xf numFmtId="173" fontId="2" fillId="0" borderId="1">
      <alignment horizontal="left" vertical="center" indent="2"/>
      <protection/>
    </xf>
    <xf numFmtId="172" fontId="2" fillId="0" borderId="1">
      <alignment vertical="center"/>
      <protection/>
    </xf>
    <xf numFmtId="0" fontId="3" fillId="0" borderId="0">
      <alignment horizontal="center" vertical="center"/>
      <protection/>
    </xf>
    <xf numFmtId="0" fontId="3" fillId="0" borderId="0">
      <alignment horizontal="left" vertical="center" indent="4"/>
      <protection/>
    </xf>
    <xf numFmtId="172" fontId="3" fillId="0" borderId="0">
      <alignment vertical="center"/>
      <protection/>
    </xf>
    <xf numFmtId="0" fontId="27" fillId="0" borderId="2">
      <alignment horizontal="center" vertical="top" wrapText="1"/>
      <protection/>
    </xf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2" fontId="1" fillId="0" borderId="0">
      <alignment horizontal="right" vertic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0" fontId="38" fillId="0" borderId="8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4" fillId="0" borderId="0">
      <alignment/>
      <protection/>
    </xf>
    <xf numFmtId="0" fontId="0" fillId="32" borderId="9" applyNumberFormat="0" applyFont="0" applyAlignment="0" applyProtection="0"/>
    <xf numFmtId="0" fontId="41" fillId="27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65" applyFont="1" applyFill="1" applyBorder="1" applyAlignment="1">
      <alignment/>
      <protection/>
    </xf>
    <xf numFmtId="3" fontId="4" fillId="0" borderId="0" xfId="65" applyNumberFormat="1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" fontId="5" fillId="0" borderId="0" xfId="0" applyNumberFormat="1" applyFont="1" applyFill="1" applyAlignment="1">
      <alignment/>
    </xf>
    <xf numFmtId="174" fontId="5" fillId="0" borderId="0" xfId="68" applyNumberFormat="1" applyFont="1" applyAlignment="1">
      <alignment/>
    </xf>
    <xf numFmtId="174" fontId="5" fillId="0" borderId="0" xfId="68" applyNumberFormat="1" applyFont="1" applyFill="1" applyAlignment="1">
      <alignment/>
    </xf>
    <xf numFmtId="174" fontId="5" fillId="0" borderId="0" xfId="68" applyNumberFormat="1" applyFont="1" applyBorder="1" applyAlignment="1">
      <alignment/>
    </xf>
    <xf numFmtId="174" fontId="5" fillId="0" borderId="0" xfId="68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0" fontId="4" fillId="0" borderId="0" xfId="69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3" fontId="5" fillId="0" borderId="0" xfId="0" applyNumberFormat="1" applyFont="1" applyFill="1" applyAlignment="1">
      <alignment/>
    </xf>
    <xf numFmtId="174" fontId="4" fillId="0" borderId="0" xfId="68" applyNumberFormat="1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65" applyFont="1" applyFill="1" applyBorder="1" applyAlignment="1">
      <alignment horizontal="center" vertical="center"/>
      <protection/>
    </xf>
    <xf numFmtId="0" fontId="7" fillId="0" borderId="0" xfId="65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3" fontId="8" fillId="0" borderId="0" xfId="0" applyNumberFormat="1" applyFont="1" applyBorder="1" applyAlignment="1">
      <alignment horizontal="right"/>
    </xf>
  </cellXfs>
  <cellStyles count="59">
    <cellStyle name="Normal" xfId="0"/>
    <cellStyle name="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a" xfId="22"/>
    <cellStyle name="2b" xfId="23"/>
    <cellStyle name="2c" xfId="24"/>
    <cellStyle name="3a" xfId="25"/>
    <cellStyle name="3b" xfId="26"/>
    <cellStyle name="3c" xfId="27"/>
    <cellStyle name="4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9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ulation" xfId="49"/>
    <cellStyle name="Check Cell" xfId="50"/>
    <cellStyle name="Comma" xfId="51"/>
    <cellStyle name="Comma [0]" xfId="52"/>
    <cellStyle name="Currency" xfId="53"/>
    <cellStyle name="Currency [0]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ál 2" xfId="64"/>
    <cellStyle name="Normál 2 2" xfId="65"/>
    <cellStyle name="Note" xfId="66"/>
    <cellStyle name="Output" xfId="67"/>
    <cellStyle name="Percent" xfId="68"/>
    <cellStyle name="Százalék 2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9"/>
  <sheetViews>
    <sheetView zoomScalePageLayoutView="0" workbookViewId="0" topLeftCell="D1">
      <selection activeCell="N11" sqref="N11"/>
    </sheetView>
  </sheetViews>
  <sheetFormatPr defaultColWidth="8.8515625" defaultRowHeight="15"/>
  <cols>
    <col min="1" max="1" width="10.8515625" style="3" customWidth="1"/>
    <col min="2" max="2" width="5.421875" style="3" bestFit="1" customWidth="1"/>
    <col min="3" max="3" width="71.8515625" style="3" bestFit="1" customWidth="1"/>
    <col min="4" max="18" width="11.7109375" style="3" customWidth="1"/>
    <col min="19" max="19" width="11.7109375" style="4" customWidth="1"/>
    <col min="20" max="20" width="12.00390625" style="3" customWidth="1"/>
    <col min="21" max="22" width="10.421875" style="3" customWidth="1"/>
    <col min="23" max="16384" width="8.8515625" style="3" customWidth="1"/>
  </cols>
  <sheetData>
    <row r="1" ht="12.75">
      <c r="A1" s="41" t="s">
        <v>324</v>
      </c>
    </row>
    <row r="2" spans="1:20" s="29" customFormat="1" ht="24" customHeight="1">
      <c r="A2" s="34" t="s">
        <v>88</v>
      </c>
      <c r="B2" s="35" t="s">
        <v>307</v>
      </c>
      <c r="C2" s="35" t="s">
        <v>227</v>
      </c>
      <c r="D2" s="36">
        <v>1995</v>
      </c>
      <c r="E2" s="36">
        <v>1996</v>
      </c>
      <c r="F2" s="36">
        <v>1997</v>
      </c>
      <c r="G2" s="36">
        <v>1998</v>
      </c>
      <c r="H2" s="36">
        <v>1999</v>
      </c>
      <c r="I2" s="36">
        <v>2000</v>
      </c>
      <c r="J2" s="36">
        <v>2001</v>
      </c>
      <c r="K2" s="36">
        <v>2002</v>
      </c>
      <c r="L2" s="36">
        <v>2003</v>
      </c>
      <c r="M2" s="36">
        <v>2004</v>
      </c>
      <c r="N2" s="36">
        <v>2005</v>
      </c>
      <c r="O2" s="36">
        <v>2006</v>
      </c>
      <c r="P2" s="36">
        <v>2007</v>
      </c>
      <c r="Q2" s="36">
        <v>2008</v>
      </c>
      <c r="R2" s="36">
        <v>2009</v>
      </c>
      <c r="S2" s="37">
        <v>2010</v>
      </c>
      <c r="T2" s="37" t="s">
        <v>89</v>
      </c>
    </row>
    <row r="3" spans="2:20" ht="12.75">
      <c r="B3" s="3">
        <v>1</v>
      </c>
      <c r="C3" s="5" t="s">
        <v>90</v>
      </c>
      <c r="D3" s="7">
        <v>834363</v>
      </c>
      <c r="E3" s="7">
        <v>993170</v>
      </c>
      <c r="F3" s="7">
        <v>1275536</v>
      </c>
      <c r="G3" s="7">
        <v>1547363</v>
      </c>
      <c r="H3" s="7">
        <v>1683204</v>
      </c>
      <c r="I3" s="7">
        <v>1937415</v>
      </c>
      <c r="J3" s="7">
        <v>2202577</v>
      </c>
      <c r="K3" s="7">
        <v>2465076</v>
      </c>
      <c r="L3" s="7">
        <v>2678095</v>
      </c>
      <c r="M3" s="7">
        <v>2904574</v>
      </c>
      <c r="N3" s="7">
        <v>3170964</v>
      </c>
      <c r="O3" s="7">
        <v>3454537</v>
      </c>
      <c r="P3" s="7">
        <v>3922411</v>
      </c>
      <c r="Q3" s="7">
        <v>4137146</v>
      </c>
      <c r="R3" s="7">
        <v>3840872</v>
      </c>
      <c r="S3" s="8">
        <v>3760992.06690857</v>
      </c>
      <c r="T3" s="7">
        <v>3801024.2909017606</v>
      </c>
    </row>
    <row r="4" spans="2:20" ht="12.75">
      <c r="B4" s="5">
        <v>11</v>
      </c>
      <c r="C4" s="1" t="s">
        <v>91</v>
      </c>
      <c r="D4" s="7">
        <v>679992</v>
      </c>
      <c r="E4" s="7">
        <v>784424</v>
      </c>
      <c r="F4" s="7">
        <v>990998</v>
      </c>
      <c r="G4" s="7">
        <v>1159049</v>
      </c>
      <c r="H4" s="7">
        <v>1200524</v>
      </c>
      <c r="I4" s="7">
        <v>1397413</v>
      </c>
      <c r="J4" s="7">
        <v>1548544</v>
      </c>
      <c r="K4" s="7">
        <v>1727993</v>
      </c>
      <c r="L4" s="7">
        <v>1845055</v>
      </c>
      <c r="M4" s="7">
        <v>1952792</v>
      </c>
      <c r="N4" s="7">
        <v>2139313</v>
      </c>
      <c r="O4" s="7">
        <v>2248530</v>
      </c>
      <c r="P4" s="7">
        <v>2443270</v>
      </c>
      <c r="Q4" s="7">
        <v>2595232</v>
      </c>
      <c r="R4" s="7">
        <v>2375333</v>
      </c>
      <c r="S4" s="8">
        <v>2148876.917452683</v>
      </c>
      <c r="T4" s="7">
        <v>2163733.005150485</v>
      </c>
    </row>
    <row r="5" spans="1:20" ht="12.75">
      <c r="A5" s="3" t="s">
        <v>92</v>
      </c>
      <c r="B5" s="6">
        <v>1101</v>
      </c>
      <c r="C5" s="1" t="s">
        <v>93</v>
      </c>
      <c r="D5" s="2">
        <v>625625</v>
      </c>
      <c r="E5" s="2">
        <v>716477</v>
      </c>
      <c r="F5" s="2">
        <v>899252</v>
      </c>
      <c r="G5" s="2">
        <v>1060180</v>
      </c>
      <c r="H5" s="2">
        <v>1116522</v>
      </c>
      <c r="I5" s="2">
        <v>1302058</v>
      </c>
      <c r="J5" s="2">
        <v>1435949</v>
      </c>
      <c r="K5" s="2">
        <v>1593673</v>
      </c>
      <c r="L5" s="2">
        <v>1697639</v>
      </c>
      <c r="M5" s="2">
        <v>1794878</v>
      </c>
      <c r="N5" s="2">
        <v>1964996</v>
      </c>
      <c r="O5" s="2">
        <v>2059999</v>
      </c>
      <c r="P5" s="2">
        <v>2242524</v>
      </c>
      <c r="Q5" s="2">
        <v>2381961</v>
      </c>
      <c r="R5" s="2">
        <v>2211486</v>
      </c>
      <c r="S5" s="2">
        <v>2034085.7619931076</v>
      </c>
      <c r="T5" s="2">
        <v>2048409.407336805</v>
      </c>
    </row>
    <row r="6" spans="1:20" ht="12.75">
      <c r="A6" s="3" t="s">
        <v>94</v>
      </c>
      <c r="B6" s="6">
        <v>1102</v>
      </c>
      <c r="C6" s="1" t="s">
        <v>95</v>
      </c>
      <c r="D6" s="2">
        <v>54367</v>
      </c>
      <c r="E6" s="2">
        <v>67947</v>
      </c>
      <c r="F6" s="2">
        <v>91746</v>
      </c>
      <c r="G6" s="2">
        <v>98869</v>
      </c>
      <c r="H6" s="2">
        <v>84002</v>
      </c>
      <c r="I6" s="2">
        <v>95355</v>
      </c>
      <c r="J6" s="2">
        <v>112595</v>
      </c>
      <c r="K6" s="2">
        <v>134320</v>
      </c>
      <c r="L6" s="2">
        <v>147416</v>
      </c>
      <c r="M6" s="2">
        <v>157914</v>
      </c>
      <c r="N6" s="2">
        <v>174317</v>
      </c>
      <c r="O6" s="2">
        <v>188531</v>
      </c>
      <c r="P6" s="2">
        <v>200746</v>
      </c>
      <c r="Q6" s="2">
        <v>213271</v>
      </c>
      <c r="R6" s="2">
        <v>163847</v>
      </c>
      <c r="S6" s="2">
        <v>114791.15545957572</v>
      </c>
      <c r="T6" s="2">
        <v>115323.59781367978</v>
      </c>
    </row>
    <row r="7" spans="1:20" ht="12.75">
      <c r="A7" s="3" t="s">
        <v>96</v>
      </c>
      <c r="B7" s="5">
        <v>12</v>
      </c>
      <c r="C7" s="1" t="s">
        <v>97</v>
      </c>
      <c r="D7" s="7">
        <v>38190</v>
      </c>
      <c r="E7" s="7">
        <v>66130</v>
      </c>
      <c r="F7" s="7">
        <v>92357</v>
      </c>
      <c r="G7" s="7">
        <v>123304</v>
      </c>
      <c r="H7" s="7">
        <v>171072</v>
      </c>
      <c r="I7" s="7">
        <v>186823</v>
      </c>
      <c r="J7" s="7">
        <v>226460</v>
      </c>
      <c r="K7" s="7">
        <v>252603</v>
      </c>
      <c r="L7" s="7">
        <v>271995</v>
      </c>
      <c r="M7" s="7">
        <v>310535</v>
      </c>
      <c r="N7" s="7">
        <v>334077</v>
      </c>
      <c r="O7" s="7">
        <v>380158</v>
      </c>
      <c r="P7" s="7">
        <v>427134</v>
      </c>
      <c r="Q7" s="7">
        <v>465075</v>
      </c>
      <c r="R7" s="7">
        <v>472155</v>
      </c>
      <c r="S7" s="2">
        <v>443093.2</v>
      </c>
      <c r="T7" s="2">
        <v>469545.8640400001</v>
      </c>
    </row>
    <row r="8" spans="1:20" ht="12.75">
      <c r="A8" s="3" t="s">
        <v>98</v>
      </c>
      <c r="B8" s="5">
        <v>13</v>
      </c>
      <c r="C8" s="1" t="s">
        <v>99</v>
      </c>
      <c r="D8" s="7">
        <v>106276</v>
      </c>
      <c r="E8" s="7">
        <v>126914</v>
      </c>
      <c r="F8" s="7">
        <v>164156</v>
      </c>
      <c r="G8" s="7">
        <v>217294</v>
      </c>
      <c r="H8" s="7">
        <v>262455</v>
      </c>
      <c r="I8" s="7">
        <v>292722</v>
      </c>
      <c r="J8" s="7">
        <v>351856</v>
      </c>
      <c r="K8" s="7">
        <v>396556</v>
      </c>
      <c r="L8" s="7">
        <v>413662</v>
      </c>
      <c r="M8" s="7">
        <v>438038</v>
      </c>
      <c r="N8" s="7">
        <v>465625</v>
      </c>
      <c r="O8" s="7">
        <v>468679</v>
      </c>
      <c r="P8" s="7">
        <v>510781</v>
      </c>
      <c r="Q8" s="7">
        <v>482524</v>
      </c>
      <c r="R8" s="7">
        <v>385543</v>
      </c>
      <c r="S8" s="2">
        <v>323370</v>
      </c>
      <c r="T8" s="2">
        <v>288020.9</v>
      </c>
    </row>
    <row r="9" spans="1:20" ht="12.75">
      <c r="A9" s="3" t="s">
        <v>100</v>
      </c>
      <c r="B9" s="6">
        <v>14</v>
      </c>
      <c r="C9" s="1" t="s">
        <v>101</v>
      </c>
      <c r="D9" s="44" t="s">
        <v>322</v>
      </c>
      <c r="E9" s="44" t="s">
        <v>322</v>
      </c>
      <c r="F9" s="44" t="s">
        <v>322</v>
      </c>
      <c r="G9" s="44" t="s">
        <v>322</v>
      </c>
      <c r="H9" s="44" t="s">
        <v>322</v>
      </c>
      <c r="I9" s="44" t="s">
        <v>322</v>
      </c>
      <c r="J9" s="44" t="s">
        <v>322</v>
      </c>
      <c r="K9" s="44" t="s">
        <v>322</v>
      </c>
      <c r="L9" s="7">
        <v>42950</v>
      </c>
      <c r="M9" s="7">
        <v>74550</v>
      </c>
      <c r="N9" s="7">
        <v>96211</v>
      </c>
      <c r="O9" s="7">
        <v>118794</v>
      </c>
      <c r="P9" s="7">
        <v>152812</v>
      </c>
      <c r="Q9" s="7">
        <v>166537</v>
      </c>
      <c r="R9" s="7">
        <v>169704</v>
      </c>
      <c r="S9" s="2">
        <v>181879.514</v>
      </c>
      <c r="T9" s="2">
        <v>180100</v>
      </c>
    </row>
    <row r="10" spans="1:20" ht="12.75">
      <c r="A10" s="3" t="s">
        <v>102</v>
      </c>
      <c r="B10" s="6">
        <v>15</v>
      </c>
      <c r="C10" s="1" t="s">
        <v>103</v>
      </c>
      <c r="D10" s="44" t="s">
        <v>322</v>
      </c>
      <c r="E10" s="44" t="s">
        <v>322</v>
      </c>
      <c r="F10" s="44" t="s">
        <v>322</v>
      </c>
      <c r="G10" s="44" t="s">
        <v>322</v>
      </c>
      <c r="H10" s="44" t="s">
        <v>322</v>
      </c>
      <c r="I10" s="44" t="s">
        <v>322</v>
      </c>
      <c r="J10" s="44" t="s">
        <v>322</v>
      </c>
      <c r="K10" s="44" t="s">
        <v>322</v>
      </c>
      <c r="L10" s="44" t="s">
        <v>322</v>
      </c>
      <c r="M10" s="44" t="s">
        <v>322</v>
      </c>
      <c r="N10" s="44" t="s">
        <v>322</v>
      </c>
      <c r="O10" s="7">
        <v>50947</v>
      </c>
      <c r="P10" s="7">
        <v>178598</v>
      </c>
      <c r="Q10" s="7">
        <v>200493</v>
      </c>
      <c r="R10" s="7">
        <v>156859</v>
      </c>
      <c r="S10" s="2">
        <v>151693.4</v>
      </c>
      <c r="T10" s="2">
        <v>161000</v>
      </c>
    </row>
    <row r="11" spans="2:20" ht="12.75">
      <c r="B11" s="6">
        <v>19</v>
      </c>
      <c r="C11" s="1" t="s">
        <v>104</v>
      </c>
      <c r="D11" s="7">
        <v>9905</v>
      </c>
      <c r="E11" s="7">
        <v>15702</v>
      </c>
      <c r="F11" s="7">
        <v>28025</v>
      </c>
      <c r="G11" s="7">
        <v>47716</v>
      </c>
      <c r="H11" s="7">
        <v>49153</v>
      </c>
      <c r="I11" s="7">
        <v>60457</v>
      </c>
      <c r="J11" s="7">
        <v>75717</v>
      </c>
      <c r="K11" s="7">
        <v>87924</v>
      </c>
      <c r="L11" s="7">
        <v>104433</v>
      </c>
      <c r="M11" s="7">
        <v>128659</v>
      </c>
      <c r="N11" s="7">
        <v>135738</v>
      </c>
      <c r="O11" s="7">
        <v>187429</v>
      </c>
      <c r="P11" s="7">
        <v>209816</v>
      </c>
      <c r="Q11" s="7">
        <v>227285</v>
      </c>
      <c r="R11" s="7">
        <v>281278</v>
      </c>
      <c r="S11" s="8">
        <v>512079.035455891</v>
      </c>
      <c r="T11" s="8">
        <v>538624.5217112758</v>
      </c>
    </row>
    <row r="12" spans="1:22" ht="12.75">
      <c r="A12" s="3" t="s">
        <v>105</v>
      </c>
      <c r="B12" s="6">
        <v>1901</v>
      </c>
      <c r="C12" s="1" t="s">
        <v>106</v>
      </c>
      <c r="D12" s="2">
        <v>3369</v>
      </c>
      <c r="E12" s="2">
        <v>6759</v>
      </c>
      <c r="F12" s="2">
        <v>8741</v>
      </c>
      <c r="G12" s="2">
        <v>10614</v>
      </c>
      <c r="H12" s="2">
        <v>13519</v>
      </c>
      <c r="I12" s="2">
        <v>18099</v>
      </c>
      <c r="J12" s="2">
        <v>21349</v>
      </c>
      <c r="K12" s="2">
        <v>23722</v>
      </c>
      <c r="L12" s="2">
        <v>27721</v>
      </c>
      <c r="M12" s="2">
        <v>31089</v>
      </c>
      <c r="N12" s="2">
        <v>36204</v>
      </c>
      <c r="O12" s="2">
        <v>42458</v>
      </c>
      <c r="P12" s="2">
        <v>49064</v>
      </c>
      <c r="Q12" s="2">
        <v>54779</v>
      </c>
      <c r="R12" s="2">
        <v>59093</v>
      </c>
      <c r="S12" s="2">
        <v>62940.78438282621</v>
      </c>
      <c r="T12" s="2">
        <v>72003.36789153228</v>
      </c>
      <c r="V12" s="9"/>
    </row>
    <row r="13" spans="1:20" ht="12.75">
      <c r="A13" s="3" t="s">
        <v>107</v>
      </c>
      <c r="B13" s="6">
        <f aca="true" t="shared" si="0" ref="B13:B31">+B12+1</f>
        <v>1902</v>
      </c>
      <c r="C13" s="1" t="s">
        <v>108</v>
      </c>
      <c r="D13" s="2">
        <v>2437</v>
      </c>
      <c r="E13" s="2">
        <v>3182</v>
      </c>
      <c r="F13" s="2">
        <v>9080</v>
      </c>
      <c r="G13" s="2">
        <v>7623</v>
      </c>
      <c r="H13" s="2">
        <v>11221</v>
      </c>
      <c r="I13" s="2">
        <v>13330</v>
      </c>
      <c r="J13" s="2">
        <v>15900</v>
      </c>
      <c r="K13" s="2">
        <v>18552</v>
      </c>
      <c r="L13" s="2">
        <v>19743</v>
      </c>
      <c r="M13" s="2">
        <v>22674</v>
      </c>
      <c r="N13" s="2">
        <v>27919</v>
      </c>
      <c r="O13" s="2">
        <v>31197</v>
      </c>
      <c r="P13" s="2">
        <v>36612</v>
      </c>
      <c r="Q13" s="2">
        <v>42760</v>
      </c>
      <c r="R13" s="2">
        <v>43516</v>
      </c>
      <c r="S13" s="2">
        <v>47037.9</v>
      </c>
      <c r="T13" s="2">
        <v>49000</v>
      </c>
    </row>
    <row r="14" spans="1:20" ht="12.75">
      <c r="A14" s="3" t="s">
        <v>109</v>
      </c>
      <c r="B14" s="6">
        <f t="shared" si="0"/>
        <v>1903</v>
      </c>
      <c r="C14" s="1" t="s">
        <v>110</v>
      </c>
      <c r="D14" s="44" t="s">
        <v>322</v>
      </c>
      <c r="E14" s="44" t="s">
        <v>322</v>
      </c>
      <c r="F14" s="44" t="s">
        <v>322</v>
      </c>
      <c r="G14" s="44" t="s">
        <v>322</v>
      </c>
      <c r="H14" s="44" t="s">
        <v>322</v>
      </c>
      <c r="I14" s="44" t="s">
        <v>322</v>
      </c>
      <c r="J14" s="44" t="s">
        <v>322</v>
      </c>
      <c r="K14" s="44" t="s">
        <v>322</v>
      </c>
      <c r="L14" s="44" t="s">
        <v>322</v>
      </c>
      <c r="M14" s="44" t="s">
        <v>322</v>
      </c>
      <c r="N14" s="44" t="s">
        <v>322</v>
      </c>
      <c r="O14" s="44" t="s">
        <v>322</v>
      </c>
      <c r="P14" s="2">
        <v>20258</v>
      </c>
      <c r="Q14" s="2">
        <v>30322</v>
      </c>
      <c r="R14" s="2">
        <v>31663</v>
      </c>
      <c r="S14" s="2">
        <v>38264</v>
      </c>
      <c r="T14" s="2">
        <v>31000</v>
      </c>
    </row>
    <row r="15" spans="1:20" ht="12.75">
      <c r="A15" s="3" t="s">
        <v>111</v>
      </c>
      <c r="B15" s="6">
        <f t="shared" si="0"/>
        <v>1904</v>
      </c>
      <c r="C15" s="1" t="s">
        <v>112</v>
      </c>
      <c r="D15" s="44" t="s">
        <v>322</v>
      </c>
      <c r="E15" s="44" t="s">
        <v>322</v>
      </c>
      <c r="F15" s="44" t="s">
        <v>322</v>
      </c>
      <c r="G15" s="44" t="s">
        <v>322</v>
      </c>
      <c r="H15" s="44" t="s">
        <v>322</v>
      </c>
      <c r="I15" s="44" t="s">
        <v>322</v>
      </c>
      <c r="J15" s="44" t="s">
        <v>322</v>
      </c>
      <c r="K15" s="44" t="s">
        <v>322</v>
      </c>
      <c r="L15" s="44" t="s">
        <v>322</v>
      </c>
      <c r="M15" s="44" t="s">
        <v>322</v>
      </c>
      <c r="N15" s="44" t="s">
        <v>322</v>
      </c>
      <c r="O15" s="44" t="s">
        <v>322</v>
      </c>
      <c r="P15" s="44" t="s">
        <v>322</v>
      </c>
      <c r="Q15" s="44" t="s">
        <v>322</v>
      </c>
      <c r="R15" s="2">
        <v>24170</v>
      </c>
      <c r="S15" s="2">
        <v>16987.001</v>
      </c>
      <c r="T15" s="2">
        <v>20000</v>
      </c>
    </row>
    <row r="16" spans="1:20" ht="12.75">
      <c r="A16" s="3" t="s">
        <v>113</v>
      </c>
      <c r="B16" s="6">
        <f t="shared" si="0"/>
        <v>1905</v>
      </c>
      <c r="C16" s="1" t="s">
        <v>114</v>
      </c>
      <c r="D16" s="44" t="s">
        <v>322</v>
      </c>
      <c r="E16" s="44" t="s">
        <v>322</v>
      </c>
      <c r="F16" s="44" t="s">
        <v>322</v>
      </c>
      <c r="G16" s="44" t="s">
        <v>322</v>
      </c>
      <c r="H16" s="44" t="s">
        <v>322</v>
      </c>
      <c r="I16" s="44" t="s">
        <v>322</v>
      </c>
      <c r="J16" s="44" t="s">
        <v>322</v>
      </c>
      <c r="K16" s="44" t="s">
        <v>322</v>
      </c>
      <c r="L16" s="44" t="s">
        <v>322</v>
      </c>
      <c r="M16" s="2">
        <v>19514</v>
      </c>
      <c r="N16" s="2">
        <v>20240</v>
      </c>
      <c r="O16" s="2">
        <v>23483</v>
      </c>
      <c r="P16" s="2">
        <v>28810</v>
      </c>
      <c r="Q16" s="2">
        <v>25388</v>
      </c>
      <c r="R16" s="2">
        <v>23411</v>
      </c>
      <c r="S16" s="2">
        <v>22091.3</v>
      </c>
      <c r="T16" s="2">
        <v>22797.7</v>
      </c>
    </row>
    <row r="17" spans="1:20" ht="12.75">
      <c r="A17" s="3" t="s">
        <v>115</v>
      </c>
      <c r="B17" s="6">
        <f t="shared" si="0"/>
        <v>1906</v>
      </c>
      <c r="C17" s="1" t="s">
        <v>116</v>
      </c>
      <c r="D17" s="44" t="s">
        <v>322</v>
      </c>
      <c r="E17" s="44" t="s">
        <v>322</v>
      </c>
      <c r="F17" s="44" t="s">
        <v>322</v>
      </c>
      <c r="G17" s="44" t="s">
        <v>322</v>
      </c>
      <c r="H17" s="44" t="s">
        <v>322</v>
      </c>
      <c r="I17" s="44" t="s">
        <v>322</v>
      </c>
      <c r="J17" s="44" t="s">
        <v>322</v>
      </c>
      <c r="K17" s="44" t="s">
        <v>322</v>
      </c>
      <c r="L17" s="44" t="s">
        <v>322</v>
      </c>
      <c r="M17" s="44" t="s">
        <v>322</v>
      </c>
      <c r="N17" s="44" t="s">
        <v>322</v>
      </c>
      <c r="O17" s="44" t="s">
        <v>322</v>
      </c>
      <c r="P17" s="44" t="s">
        <v>322</v>
      </c>
      <c r="Q17" s="44" t="s">
        <v>322</v>
      </c>
      <c r="R17" s="2">
        <v>23060</v>
      </c>
      <c r="S17" s="2">
        <v>25872.39</v>
      </c>
      <c r="T17" s="2">
        <v>28100</v>
      </c>
    </row>
    <row r="18" spans="1:20" ht="12.75">
      <c r="A18" s="3" t="s">
        <v>117</v>
      </c>
      <c r="B18" s="6">
        <f t="shared" si="0"/>
        <v>1907</v>
      </c>
      <c r="C18" s="1" t="s">
        <v>118</v>
      </c>
      <c r="D18" s="44" t="s">
        <v>322</v>
      </c>
      <c r="E18" s="44" t="s">
        <v>322</v>
      </c>
      <c r="F18" s="44" t="s">
        <v>322</v>
      </c>
      <c r="G18" s="2">
        <v>7429</v>
      </c>
      <c r="H18" s="2">
        <v>9165</v>
      </c>
      <c r="I18" s="2">
        <v>9311</v>
      </c>
      <c r="J18" s="2">
        <v>14877</v>
      </c>
      <c r="K18" s="2">
        <v>17199</v>
      </c>
      <c r="L18" s="2">
        <v>21082</v>
      </c>
      <c r="M18" s="2">
        <v>23931</v>
      </c>
      <c r="N18" s="2">
        <v>23710</v>
      </c>
      <c r="O18" s="2">
        <v>22828</v>
      </c>
      <c r="P18" s="2">
        <v>22828</v>
      </c>
      <c r="Q18" s="2">
        <v>22828</v>
      </c>
      <c r="R18" s="2">
        <v>22827</v>
      </c>
      <c r="S18" s="2">
        <v>23127.5</v>
      </c>
      <c r="T18" s="2">
        <v>23127.5</v>
      </c>
    </row>
    <row r="19" spans="1:20" ht="12.75">
      <c r="A19" s="3" t="s">
        <v>119</v>
      </c>
      <c r="B19" s="6">
        <f t="shared" si="0"/>
        <v>1908</v>
      </c>
      <c r="C19" s="1" t="s">
        <v>120</v>
      </c>
      <c r="D19" s="2">
        <v>310</v>
      </c>
      <c r="E19" s="2">
        <v>513</v>
      </c>
      <c r="F19" s="2">
        <v>691</v>
      </c>
      <c r="G19" s="2">
        <v>1022</v>
      </c>
      <c r="H19" s="2">
        <v>1859</v>
      </c>
      <c r="I19" s="2">
        <v>2199</v>
      </c>
      <c r="J19" s="2">
        <v>2502</v>
      </c>
      <c r="K19" s="2">
        <v>2836</v>
      </c>
      <c r="L19" s="2">
        <v>3315</v>
      </c>
      <c r="M19" s="2">
        <v>8487</v>
      </c>
      <c r="N19" s="2">
        <v>11540</v>
      </c>
      <c r="O19" s="2">
        <v>12447</v>
      </c>
      <c r="P19" s="2">
        <v>13559</v>
      </c>
      <c r="Q19" s="2">
        <v>14778</v>
      </c>
      <c r="R19" s="2">
        <v>14951</v>
      </c>
      <c r="S19" s="2">
        <v>54237</v>
      </c>
      <c r="T19" s="2">
        <v>65000</v>
      </c>
    </row>
    <row r="20" spans="1:20" ht="12.75">
      <c r="A20" s="3" t="s">
        <v>121</v>
      </c>
      <c r="B20" s="6">
        <f t="shared" si="0"/>
        <v>1909</v>
      </c>
      <c r="C20" s="1" t="s">
        <v>122</v>
      </c>
      <c r="D20" s="44" t="s">
        <v>322</v>
      </c>
      <c r="E20" s="44" t="s">
        <v>322</v>
      </c>
      <c r="F20" s="44" t="s">
        <v>322</v>
      </c>
      <c r="G20" s="44" t="s">
        <v>322</v>
      </c>
      <c r="H20" s="44" t="s">
        <v>322</v>
      </c>
      <c r="I20" s="44" t="s">
        <v>322</v>
      </c>
      <c r="J20" s="44" t="s">
        <v>322</v>
      </c>
      <c r="K20" s="44" t="s">
        <v>322</v>
      </c>
      <c r="L20" s="44" t="s">
        <v>322</v>
      </c>
      <c r="M20" s="44" t="s">
        <v>322</v>
      </c>
      <c r="N20" s="44" t="s">
        <v>322</v>
      </c>
      <c r="O20" s="2">
        <v>35326</v>
      </c>
      <c r="P20" s="2">
        <v>10889</v>
      </c>
      <c r="Q20" s="2">
        <v>11848</v>
      </c>
      <c r="R20" s="2">
        <v>12619</v>
      </c>
      <c r="S20" s="2">
        <v>192342.011</v>
      </c>
      <c r="T20" s="2">
        <v>197800</v>
      </c>
    </row>
    <row r="21" spans="1:20" ht="12.75">
      <c r="A21" s="3" t="s">
        <v>123</v>
      </c>
      <c r="B21" s="6">
        <f t="shared" si="0"/>
        <v>1910</v>
      </c>
      <c r="C21" s="1" t="s">
        <v>124</v>
      </c>
      <c r="D21" s="44" t="s">
        <v>322</v>
      </c>
      <c r="E21" s="44" t="s">
        <v>322</v>
      </c>
      <c r="F21" s="44" t="s">
        <v>322</v>
      </c>
      <c r="G21" s="44" t="s">
        <v>322</v>
      </c>
      <c r="H21" s="44" t="s">
        <v>322</v>
      </c>
      <c r="I21" s="44" t="s">
        <v>322</v>
      </c>
      <c r="J21" s="44" t="s">
        <v>322</v>
      </c>
      <c r="K21" s="44" t="s">
        <v>322</v>
      </c>
      <c r="L21" s="44" t="s">
        <v>322</v>
      </c>
      <c r="M21" s="44" t="s">
        <v>322</v>
      </c>
      <c r="N21" s="44" t="s">
        <v>322</v>
      </c>
      <c r="O21" s="44" t="s">
        <v>322</v>
      </c>
      <c r="P21" s="2">
        <v>10209</v>
      </c>
      <c r="Q21" s="2">
        <v>4540</v>
      </c>
      <c r="R21" s="2">
        <v>8219</v>
      </c>
      <c r="S21" s="2">
        <v>12671</v>
      </c>
      <c r="T21" s="2">
        <v>12500</v>
      </c>
    </row>
    <row r="22" spans="1:22" ht="12.75">
      <c r="A22" s="3" t="s">
        <v>125</v>
      </c>
      <c r="B22" s="6">
        <f t="shared" si="0"/>
        <v>1911</v>
      </c>
      <c r="C22" s="1" t="s">
        <v>126</v>
      </c>
      <c r="D22" s="2">
        <v>91</v>
      </c>
      <c r="E22" s="2">
        <v>115</v>
      </c>
      <c r="F22" s="2">
        <v>131</v>
      </c>
      <c r="G22" s="2">
        <v>159</v>
      </c>
      <c r="H22" s="2">
        <v>206</v>
      </c>
      <c r="I22" s="2">
        <v>362</v>
      </c>
      <c r="J22" s="2">
        <v>474</v>
      </c>
      <c r="K22" s="2">
        <v>442</v>
      </c>
      <c r="L22" s="2">
        <v>505</v>
      </c>
      <c r="M22" s="2">
        <v>481</v>
      </c>
      <c r="N22" s="2">
        <v>512</v>
      </c>
      <c r="O22" s="2">
        <v>605</v>
      </c>
      <c r="P22" s="2">
        <v>746</v>
      </c>
      <c r="Q22" s="2">
        <v>740</v>
      </c>
      <c r="R22" s="2">
        <v>716</v>
      </c>
      <c r="S22" s="2">
        <v>748.096551724138</v>
      </c>
      <c r="T22" s="2">
        <v>781.6404413602387</v>
      </c>
      <c r="V22" s="9"/>
    </row>
    <row r="23" spans="1:22" ht="12.75">
      <c r="A23" s="3" t="s">
        <v>127</v>
      </c>
      <c r="B23" s="6">
        <f t="shared" si="0"/>
        <v>1912</v>
      </c>
      <c r="C23" s="1" t="s">
        <v>128</v>
      </c>
      <c r="D23" s="2">
        <v>574</v>
      </c>
      <c r="E23" s="2">
        <v>785</v>
      </c>
      <c r="F23" s="2">
        <v>1086</v>
      </c>
      <c r="G23" s="2">
        <v>1618</v>
      </c>
      <c r="H23" s="2">
        <v>1446</v>
      </c>
      <c r="I23" s="2">
        <v>1650</v>
      </c>
      <c r="J23" s="2">
        <v>2194</v>
      </c>
      <c r="K23" s="2">
        <v>2043</v>
      </c>
      <c r="L23" s="2">
        <v>3960</v>
      </c>
      <c r="M23" s="2">
        <v>5918</v>
      </c>
      <c r="N23" s="2">
        <v>5284</v>
      </c>
      <c r="O23" s="2">
        <v>5610</v>
      </c>
      <c r="P23" s="2">
        <v>3777</v>
      </c>
      <c r="Q23" s="2">
        <v>5079</v>
      </c>
      <c r="R23" s="2">
        <v>4408</v>
      </c>
      <c r="S23" s="2">
        <v>2487.6</v>
      </c>
      <c r="T23" s="2">
        <v>3000</v>
      </c>
      <c r="V23" s="9"/>
    </row>
    <row r="24" spans="1:20" ht="12.75">
      <c r="A24" s="3" t="s">
        <v>129</v>
      </c>
      <c r="B24" s="6">
        <f t="shared" si="0"/>
        <v>1913</v>
      </c>
      <c r="C24" s="1" t="s">
        <v>130</v>
      </c>
      <c r="D24" s="44" t="s">
        <v>322</v>
      </c>
      <c r="E24" s="44" t="s">
        <v>322</v>
      </c>
      <c r="F24" s="2">
        <v>3115</v>
      </c>
      <c r="G24" s="2">
        <v>13340</v>
      </c>
      <c r="H24" s="2">
        <v>5235</v>
      </c>
      <c r="I24" s="2">
        <v>8744</v>
      </c>
      <c r="J24" s="2">
        <v>10364</v>
      </c>
      <c r="K24" s="2">
        <v>13668</v>
      </c>
      <c r="L24" s="2">
        <v>18404</v>
      </c>
      <c r="M24" s="2">
        <v>6811</v>
      </c>
      <c r="N24" s="2">
        <v>2535</v>
      </c>
      <c r="O24" s="2">
        <v>2381</v>
      </c>
      <c r="P24" s="2">
        <v>881</v>
      </c>
      <c r="Q24" s="2">
        <v>2714</v>
      </c>
      <c r="R24" s="2">
        <v>3193</v>
      </c>
      <c r="S24" s="2">
        <v>3333.166741222469</v>
      </c>
      <c r="T24" s="2">
        <v>3482.6225528401083</v>
      </c>
    </row>
    <row r="25" spans="1:20" ht="12.75">
      <c r="A25" s="3" t="s">
        <v>131</v>
      </c>
      <c r="B25" s="6">
        <f t="shared" si="0"/>
        <v>1914</v>
      </c>
      <c r="C25" s="1" t="s">
        <v>132</v>
      </c>
      <c r="D25" s="44" t="s">
        <v>322</v>
      </c>
      <c r="E25" s="2">
        <v>700</v>
      </c>
      <c r="F25" s="2">
        <v>184</v>
      </c>
      <c r="G25" s="2">
        <v>535</v>
      </c>
      <c r="H25" s="2">
        <v>845</v>
      </c>
      <c r="I25" s="2">
        <v>650</v>
      </c>
      <c r="J25" s="2">
        <v>1098</v>
      </c>
      <c r="K25" s="2">
        <v>1464</v>
      </c>
      <c r="L25" s="2">
        <v>1804</v>
      </c>
      <c r="M25" s="2">
        <v>1511</v>
      </c>
      <c r="N25" s="2">
        <v>1613</v>
      </c>
      <c r="O25" s="2">
        <v>1672</v>
      </c>
      <c r="P25" s="2">
        <v>1635</v>
      </c>
      <c r="Q25" s="2">
        <v>1492</v>
      </c>
      <c r="R25" s="2">
        <v>1583</v>
      </c>
      <c r="S25" s="2">
        <v>1300</v>
      </c>
      <c r="T25" s="2">
        <v>1300</v>
      </c>
    </row>
    <row r="26" spans="1:20" ht="12.75">
      <c r="A26" s="3" t="s">
        <v>133</v>
      </c>
      <c r="B26" s="6">
        <f t="shared" si="0"/>
        <v>1915</v>
      </c>
      <c r="C26" s="1" t="s">
        <v>134</v>
      </c>
      <c r="D26" s="2">
        <v>520</v>
      </c>
      <c r="E26" s="2">
        <v>829</v>
      </c>
      <c r="F26" s="2">
        <v>1099</v>
      </c>
      <c r="G26" s="2">
        <v>1159</v>
      </c>
      <c r="H26" s="2">
        <v>1447</v>
      </c>
      <c r="I26" s="2">
        <v>1983</v>
      </c>
      <c r="J26" s="2">
        <v>2075</v>
      </c>
      <c r="K26" s="2">
        <v>2524</v>
      </c>
      <c r="L26" s="2">
        <v>2865</v>
      </c>
      <c r="M26" s="2">
        <v>3421</v>
      </c>
      <c r="N26" s="2">
        <v>3300</v>
      </c>
      <c r="O26" s="2">
        <v>4836</v>
      </c>
      <c r="P26" s="2">
        <v>5891</v>
      </c>
      <c r="Q26" s="2">
        <v>6934</v>
      </c>
      <c r="R26" s="2">
        <v>7496</v>
      </c>
      <c r="S26" s="2">
        <v>8110.385780118499</v>
      </c>
      <c r="T26" s="2">
        <v>8426.690825543119</v>
      </c>
    </row>
    <row r="27" spans="1:21" ht="12.75">
      <c r="A27" s="3" t="s">
        <v>135</v>
      </c>
      <c r="B27" s="6">
        <f t="shared" si="0"/>
        <v>1916</v>
      </c>
      <c r="C27" s="1" t="s">
        <v>136</v>
      </c>
      <c r="D27" s="44" t="s">
        <v>322</v>
      </c>
      <c r="E27" s="44" t="s">
        <v>322</v>
      </c>
      <c r="F27" s="44" t="s">
        <v>322</v>
      </c>
      <c r="G27" s="44" t="s">
        <v>322</v>
      </c>
      <c r="H27" s="44" t="s">
        <v>322</v>
      </c>
      <c r="I27" s="44" t="s">
        <v>322</v>
      </c>
      <c r="J27" s="44" t="s">
        <v>322</v>
      </c>
      <c r="K27" s="44" t="s">
        <v>322</v>
      </c>
      <c r="L27" s="44" t="s">
        <v>322</v>
      </c>
      <c r="M27" s="44" t="s">
        <v>322</v>
      </c>
      <c r="N27" s="44" t="s">
        <v>322</v>
      </c>
      <c r="O27" s="44" t="s">
        <v>322</v>
      </c>
      <c r="P27" s="2">
        <v>89</v>
      </c>
      <c r="Q27" s="2">
        <v>127</v>
      </c>
      <c r="R27" s="2">
        <v>245</v>
      </c>
      <c r="S27" s="2">
        <v>245</v>
      </c>
      <c r="T27" s="2">
        <v>245</v>
      </c>
      <c r="U27" s="9"/>
    </row>
    <row r="28" spans="1:20" ht="12.75">
      <c r="A28" s="3" t="s">
        <v>137</v>
      </c>
      <c r="B28" s="6">
        <f t="shared" si="0"/>
        <v>1917</v>
      </c>
      <c r="C28" s="1" t="s">
        <v>138</v>
      </c>
      <c r="D28" s="2">
        <v>2060</v>
      </c>
      <c r="E28" s="2">
        <v>2195</v>
      </c>
      <c r="F28" s="2">
        <v>3183</v>
      </c>
      <c r="G28" s="2">
        <v>3368</v>
      </c>
      <c r="H28" s="2">
        <v>3200</v>
      </c>
      <c r="I28" s="2">
        <v>2989</v>
      </c>
      <c r="J28" s="2">
        <v>3660</v>
      </c>
      <c r="K28" s="2">
        <v>4341</v>
      </c>
      <c r="L28" s="2">
        <v>3859</v>
      </c>
      <c r="M28" s="2">
        <v>3797</v>
      </c>
      <c r="N28" s="2">
        <v>2052</v>
      </c>
      <c r="O28" s="2">
        <v>3708</v>
      </c>
      <c r="P28" s="2">
        <v>3353</v>
      </c>
      <c r="Q28" s="2">
        <v>2915</v>
      </c>
      <c r="R28" s="2">
        <v>108</v>
      </c>
      <c r="S28" s="2">
        <v>283.9</v>
      </c>
      <c r="T28" s="2">
        <v>60</v>
      </c>
    </row>
    <row r="29" spans="1:20" ht="12.75">
      <c r="A29" s="3" t="s">
        <v>139</v>
      </c>
      <c r="B29" s="6">
        <f t="shared" si="0"/>
        <v>1918</v>
      </c>
      <c r="C29" s="1" t="s">
        <v>140</v>
      </c>
      <c r="D29" s="2">
        <v>8</v>
      </c>
      <c r="E29" s="44" t="s">
        <v>322</v>
      </c>
      <c r="F29" s="44" t="s">
        <v>322</v>
      </c>
      <c r="G29" s="44" t="s">
        <v>322</v>
      </c>
      <c r="H29" s="2">
        <v>177</v>
      </c>
      <c r="I29" s="2">
        <v>209</v>
      </c>
      <c r="J29" s="2">
        <v>9</v>
      </c>
      <c r="K29" s="2">
        <v>15</v>
      </c>
      <c r="L29" s="2">
        <v>31</v>
      </c>
      <c r="M29" s="2">
        <v>104</v>
      </c>
      <c r="N29" s="2">
        <v>107</v>
      </c>
      <c r="O29" s="2">
        <v>91</v>
      </c>
      <c r="P29" s="2">
        <v>103</v>
      </c>
      <c r="Q29" s="44" t="s">
        <v>322</v>
      </c>
      <c r="R29" s="44" t="s">
        <v>322</v>
      </c>
      <c r="S29" s="44" t="s">
        <v>322</v>
      </c>
      <c r="T29" s="44" t="s">
        <v>322</v>
      </c>
    </row>
    <row r="30" spans="1:20" ht="12.75">
      <c r="A30" s="3" t="s">
        <v>141</v>
      </c>
      <c r="B30" s="6">
        <f t="shared" si="0"/>
        <v>1919</v>
      </c>
      <c r="C30" s="1" t="s">
        <v>142</v>
      </c>
      <c r="D30" s="44" t="s">
        <v>322</v>
      </c>
      <c r="E30" s="44" t="s">
        <v>322</v>
      </c>
      <c r="F30" s="44" t="s">
        <v>322</v>
      </c>
      <c r="G30" s="44" t="s">
        <v>322</v>
      </c>
      <c r="H30" s="44" t="s">
        <v>322</v>
      </c>
      <c r="I30" s="44" t="s">
        <v>322</v>
      </c>
      <c r="J30" s="44" t="s">
        <v>322</v>
      </c>
      <c r="K30" s="44" t="s">
        <v>322</v>
      </c>
      <c r="L30" s="44" t="s">
        <v>322</v>
      </c>
      <c r="M30" s="44" t="s">
        <v>322</v>
      </c>
      <c r="N30" s="44" t="s">
        <v>322</v>
      </c>
      <c r="O30" s="44" t="s">
        <v>322</v>
      </c>
      <c r="P30" s="2">
        <v>200</v>
      </c>
      <c r="Q30" s="2">
        <v>41</v>
      </c>
      <c r="R30" s="44" t="s">
        <v>322</v>
      </c>
      <c r="S30" s="44" t="s">
        <v>322</v>
      </c>
      <c r="T30" s="44" t="s">
        <v>322</v>
      </c>
    </row>
    <row r="31" spans="1:20" ht="12.75">
      <c r="A31" s="3" t="s">
        <v>143</v>
      </c>
      <c r="B31" s="6">
        <f t="shared" si="0"/>
        <v>1920</v>
      </c>
      <c r="C31" s="1" t="s">
        <v>144</v>
      </c>
      <c r="D31" s="2">
        <v>536</v>
      </c>
      <c r="E31" s="2">
        <v>624</v>
      </c>
      <c r="F31" s="2">
        <v>715</v>
      </c>
      <c r="G31" s="2">
        <v>849</v>
      </c>
      <c r="H31" s="2">
        <v>833</v>
      </c>
      <c r="I31" s="2">
        <v>931</v>
      </c>
      <c r="J31" s="2">
        <v>1215</v>
      </c>
      <c r="K31" s="2">
        <v>1118</v>
      </c>
      <c r="L31" s="2">
        <v>1144</v>
      </c>
      <c r="M31" s="2">
        <v>921</v>
      </c>
      <c r="N31" s="2">
        <v>722</v>
      </c>
      <c r="O31" s="2">
        <v>787</v>
      </c>
      <c r="P31" s="2">
        <v>912</v>
      </c>
      <c r="Q31" s="44" t="s">
        <v>322</v>
      </c>
      <c r="R31" s="44" t="s">
        <v>322</v>
      </c>
      <c r="S31" s="44" t="s">
        <v>322</v>
      </c>
      <c r="T31" s="44" t="s">
        <v>322</v>
      </c>
    </row>
    <row r="32" spans="2:20" ht="12.75">
      <c r="B32" s="3">
        <v>2</v>
      </c>
      <c r="C32" s="5" t="s">
        <v>145</v>
      </c>
      <c r="D32" s="7">
        <v>935603</v>
      </c>
      <c r="E32" s="7">
        <v>1073509</v>
      </c>
      <c r="F32" s="7">
        <v>1184167</v>
      </c>
      <c r="G32" s="7">
        <v>1391933</v>
      </c>
      <c r="H32" s="7">
        <v>1603180</v>
      </c>
      <c r="I32" s="7">
        <v>1880514</v>
      </c>
      <c r="J32" s="7">
        <v>1983055</v>
      </c>
      <c r="K32" s="7">
        <v>2161924</v>
      </c>
      <c r="L32" s="7">
        <v>2447883</v>
      </c>
      <c r="M32" s="7">
        <v>2735253</v>
      </c>
      <c r="N32" s="7">
        <v>2779142</v>
      </c>
      <c r="O32" s="7">
        <v>2832129</v>
      </c>
      <c r="P32" s="7">
        <v>3125012</v>
      </c>
      <c r="Q32" s="7">
        <v>3216025</v>
      </c>
      <c r="R32" s="7">
        <v>3293649</v>
      </c>
      <c r="S32" s="8">
        <v>3394361.899722016</v>
      </c>
      <c r="T32" s="7">
        <v>3594969.4952902906</v>
      </c>
    </row>
    <row r="33" spans="1:20" ht="12.75">
      <c r="A33" s="3" t="s">
        <v>146</v>
      </c>
      <c r="B33" s="5">
        <v>21</v>
      </c>
      <c r="C33" s="1" t="s">
        <v>147</v>
      </c>
      <c r="D33" s="7">
        <v>431422</v>
      </c>
      <c r="E33" s="7">
        <v>519112</v>
      </c>
      <c r="F33" s="7">
        <v>658072</v>
      </c>
      <c r="G33" s="7">
        <v>793230</v>
      </c>
      <c r="H33" s="7">
        <v>924822</v>
      </c>
      <c r="I33" s="7">
        <v>1159959</v>
      </c>
      <c r="J33" s="7">
        <v>1230216</v>
      </c>
      <c r="K33" s="7">
        <v>1340914</v>
      </c>
      <c r="L33" s="7">
        <v>1539868</v>
      </c>
      <c r="M33" s="7">
        <v>1831647</v>
      </c>
      <c r="N33" s="7">
        <v>1856547</v>
      </c>
      <c r="O33" s="7">
        <v>1800345</v>
      </c>
      <c r="P33" s="7">
        <v>2013271</v>
      </c>
      <c r="Q33" s="7">
        <v>2068438</v>
      </c>
      <c r="R33" s="7">
        <v>2192234</v>
      </c>
      <c r="S33" s="2">
        <v>2304687.0147463833</v>
      </c>
      <c r="T33" s="2">
        <v>2479394.7643243345</v>
      </c>
    </row>
    <row r="34" spans="1:20" ht="12.75">
      <c r="A34" s="3" t="s">
        <v>148</v>
      </c>
      <c r="B34" s="5">
        <v>22</v>
      </c>
      <c r="C34" s="1" t="s">
        <v>149</v>
      </c>
      <c r="D34" s="7">
        <v>196486</v>
      </c>
      <c r="E34" s="7">
        <v>232544</v>
      </c>
      <c r="F34" s="7">
        <v>282497</v>
      </c>
      <c r="G34" s="7">
        <v>397081</v>
      </c>
      <c r="H34" s="7">
        <v>452625</v>
      </c>
      <c r="I34" s="7">
        <v>478584</v>
      </c>
      <c r="J34" s="7">
        <v>505933</v>
      </c>
      <c r="K34" s="7">
        <v>559032</v>
      </c>
      <c r="L34" s="7">
        <v>609810</v>
      </c>
      <c r="M34" s="7">
        <v>660491</v>
      </c>
      <c r="N34" s="7">
        <v>693004</v>
      </c>
      <c r="O34" s="7">
        <v>774593</v>
      </c>
      <c r="P34" s="7">
        <v>829264</v>
      </c>
      <c r="Q34" s="7">
        <v>870345</v>
      </c>
      <c r="R34" s="7">
        <v>887087</v>
      </c>
      <c r="S34" s="2">
        <v>878550.6328095379</v>
      </c>
      <c r="T34" s="2">
        <v>903314.5863555989</v>
      </c>
    </row>
    <row r="35" spans="2:20" ht="12.75">
      <c r="B35" s="5">
        <v>23</v>
      </c>
      <c r="C35" s="1" t="s">
        <v>150</v>
      </c>
      <c r="D35" s="7">
        <v>4873</v>
      </c>
      <c r="E35" s="7">
        <v>12404</v>
      </c>
      <c r="F35" s="7">
        <v>14758</v>
      </c>
      <c r="G35" s="7">
        <v>15240</v>
      </c>
      <c r="H35" s="7">
        <v>20411</v>
      </c>
      <c r="I35" s="7">
        <v>21622</v>
      </c>
      <c r="J35" s="7">
        <v>22623</v>
      </c>
      <c r="K35" s="7">
        <v>23256</v>
      </c>
      <c r="L35" s="7">
        <v>30894</v>
      </c>
      <c r="M35" s="7">
        <v>103809</v>
      </c>
      <c r="N35" s="7">
        <v>118309</v>
      </c>
      <c r="O35" s="7">
        <v>140524</v>
      </c>
      <c r="P35" s="7">
        <v>162594</v>
      </c>
      <c r="Q35" s="7">
        <v>153812</v>
      </c>
      <c r="R35" s="7">
        <v>97982</v>
      </c>
      <c r="S35" s="32">
        <v>102184.018</v>
      </c>
      <c r="T35" s="9">
        <v>104445.5</v>
      </c>
    </row>
    <row r="36" spans="1:20" ht="12.75">
      <c r="A36" s="3" t="s">
        <v>151</v>
      </c>
      <c r="B36" s="6">
        <v>2301</v>
      </c>
      <c r="C36" s="1" t="s">
        <v>152</v>
      </c>
      <c r="D36" s="2">
        <v>1497</v>
      </c>
      <c r="E36" s="2">
        <v>4445</v>
      </c>
      <c r="F36" s="2">
        <v>5034</v>
      </c>
      <c r="G36" s="2">
        <v>5716</v>
      </c>
      <c r="H36" s="2">
        <v>7185</v>
      </c>
      <c r="I36" s="2">
        <v>8078</v>
      </c>
      <c r="J36" s="2">
        <v>9000</v>
      </c>
      <c r="K36" s="2">
        <v>9334</v>
      </c>
      <c r="L36" s="2">
        <v>19206</v>
      </c>
      <c r="M36" s="2">
        <v>29403</v>
      </c>
      <c r="N36" s="2">
        <v>31636</v>
      </c>
      <c r="O36" s="2">
        <v>32934</v>
      </c>
      <c r="P36" s="2">
        <v>41657</v>
      </c>
      <c r="Q36" s="2">
        <v>42251</v>
      </c>
      <c r="R36" s="2">
        <v>40468</v>
      </c>
      <c r="S36" s="2">
        <v>46222.8</v>
      </c>
      <c r="T36" s="2">
        <v>46222.8</v>
      </c>
    </row>
    <row r="37" spans="1:21" ht="12.75">
      <c r="A37" s="3" t="s">
        <v>153</v>
      </c>
      <c r="B37" s="6">
        <f>+B36+1</f>
        <v>2302</v>
      </c>
      <c r="C37" s="1" t="s">
        <v>154</v>
      </c>
      <c r="D37" s="44" t="s">
        <v>322</v>
      </c>
      <c r="E37" s="44" t="s">
        <v>322</v>
      </c>
      <c r="F37" s="44" t="s">
        <v>322</v>
      </c>
      <c r="G37" s="44" t="s">
        <v>322</v>
      </c>
      <c r="H37" s="44" t="s">
        <v>322</v>
      </c>
      <c r="I37" s="44" t="s">
        <v>322</v>
      </c>
      <c r="J37" s="44" t="s">
        <v>322</v>
      </c>
      <c r="K37" s="44" t="s">
        <v>322</v>
      </c>
      <c r="L37" s="44" t="s">
        <v>322</v>
      </c>
      <c r="M37" s="2">
        <v>57010</v>
      </c>
      <c r="N37" s="2">
        <v>68279</v>
      </c>
      <c r="O37" s="2">
        <v>88412</v>
      </c>
      <c r="P37" s="2">
        <v>98874</v>
      </c>
      <c r="Q37" s="2">
        <v>86775</v>
      </c>
      <c r="R37" s="2">
        <v>33552</v>
      </c>
      <c r="S37" s="2">
        <v>30038.518</v>
      </c>
      <c r="T37" s="2">
        <v>32300</v>
      </c>
      <c r="U37" s="9"/>
    </row>
    <row r="38" spans="1:20" ht="12.75">
      <c r="A38" s="3" t="s">
        <v>155</v>
      </c>
      <c r="B38" s="6">
        <f>+B37+1</f>
        <v>2303</v>
      </c>
      <c r="C38" s="1" t="s">
        <v>156</v>
      </c>
      <c r="D38" s="2">
        <v>1379</v>
      </c>
      <c r="E38" s="2">
        <v>3606</v>
      </c>
      <c r="F38" s="2">
        <v>5008</v>
      </c>
      <c r="G38" s="2">
        <v>4235</v>
      </c>
      <c r="H38" s="2">
        <v>5892</v>
      </c>
      <c r="I38" s="2">
        <v>6204</v>
      </c>
      <c r="J38" s="2">
        <v>6774</v>
      </c>
      <c r="K38" s="2">
        <v>6984</v>
      </c>
      <c r="L38" s="2">
        <v>10803</v>
      </c>
      <c r="M38" s="2">
        <v>16538</v>
      </c>
      <c r="N38" s="2">
        <v>17541</v>
      </c>
      <c r="O38" s="2">
        <v>18332</v>
      </c>
      <c r="P38" s="2">
        <v>20775</v>
      </c>
      <c r="Q38" s="2">
        <v>23462</v>
      </c>
      <c r="R38" s="2">
        <v>23286</v>
      </c>
      <c r="S38" s="2">
        <v>24889.199999999997</v>
      </c>
      <c r="T38" s="2">
        <v>24889.199999999997</v>
      </c>
    </row>
    <row r="39" spans="1:20" ht="12.75">
      <c r="A39" s="3" t="s">
        <v>157</v>
      </c>
      <c r="B39" s="6">
        <f>+B38+1</f>
        <v>2304</v>
      </c>
      <c r="C39" s="1" t="s">
        <v>156</v>
      </c>
      <c r="D39" s="2">
        <v>1997</v>
      </c>
      <c r="E39" s="2">
        <v>4353</v>
      </c>
      <c r="F39" s="2">
        <v>4716</v>
      </c>
      <c r="G39" s="2">
        <v>5289</v>
      </c>
      <c r="H39" s="2">
        <v>7334</v>
      </c>
      <c r="I39" s="2">
        <v>7340</v>
      </c>
      <c r="J39" s="2">
        <v>6849</v>
      </c>
      <c r="K39" s="2">
        <v>6938</v>
      </c>
      <c r="L39" s="2">
        <v>885</v>
      </c>
      <c r="M39" s="2">
        <v>858</v>
      </c>
      <c r="N39" s="2">
        <v>853</v>
      </c>
      <c r="O39" s="2">
        <v>846</v>
      </c>
      <c r="P39" s="2">
        <v>1288</v>
      </c>
      <c r="Q39" s="2">
        <v>1324</v>
      </c>
      <c r="R39" s="2">
        <v>676</v>
      </c>
      <c r="S39" s="2">
        <v>1033.5</v>
      </c>
      <c r="T39" s="2">
        <v>1033.5</v>
      </c>
    </row>
    <row r="40" spans="2:20" ht="12.75">
      <c r="B40" s="5">
        <v>29</v>
      </c>
      <c r="C40" s="1" t="s">
        <v>158</v>
      </c>
      <c r="D40" s="7">
        <v>302822</v>
      </c>
      <c r="E40" s="7">
        <v>309449</v>
      </c>
      <c r="F40" s="7">
        <v>228840</v>
      </c>
      <c r="G40" s="7">
        <v>186382</v>
      </c>
      <c r="H40" s="7">
        <v>205322</v>
      </c>
      <c r="I40" s="7">
        <v>220349</v>
      </c>
      <c r="J40" s="7">
        <v>224283</v>
      </c>
      <c r="K40" s="7">
        <v>238722</v>
      </c>
      <c r="L40" s="7">
        <v>267311</v>
      </c>
      <c r="M40" s="7">
        <v>139306</v>
      </c>
      <c r="N40" s="7">
        <v>111282</v>
      </c>
      <c r="O40" s="7">
        <v>116667</v>
      </c>
      <c r="P40" s="7">
        <v>119883</v>
      </c>
      <c r="Q40" s="7">
        <v>123430</v>
      </c>
      <c r="R40" s="7">
        <v>116346</v>
      </c>
      <c r="S40" s="8">
        <v>108940.23416609457</v>
      </c>
      <c r="T40" s="7">
        <v>107814.64461035724</v>
      </c>
    </row>
    <row r="41" spans="1:20" ht="12.75">
      <c r="A41" s="3" t="s">
        <v>159</v>
      </c>
      <c r="B41" s="6">
        <v>2901</v>
      </c>
      <c r="C41" s="1" t="s">
        <v>160</v>
      </c>
      <c r="D41" s="2">
        <v>6761</v>
      </c>
      <c r="E41" s="2">
        <v>9248</v>
      </c>
      <c r="F41" s="2">
        <v>12202</v>
      </c>
      <c r="G41" s="2">
        <v>14627</v>
      </c>
      <c r="H41" s="2">
        <v>17789</v>
      </c>
      <c r="I41" s="2">
        <v>29089</v>
      </c>
      <c r="J41" s="2">
        <v>34573</v>
      </c>
      <c r="K41" s="2">
        <v>39892</v>
      </c>
      <c r="L41" s="2">
        <v>49140</v>
      </c>
      <c r="M41" s="2">
        <v>61298</v>
      </c>
      <c r="N41" s="2">
        <v>67426</v>
      </c>
      <c r="O41" s="2">
        <v>71449</v>
      </c>
      <c r="P41" s="2">
        <v>71811</v>
      </c>
      <c r="Q41" s="2">
        <v>73294</v>
      </c>
      <c r="R41" s="2">
        <v>65050</v>
      </c>
      <c r="S41" s="2">
        <v>62717.5</v>
      </c>
      <c r="T41" s="2">
        <v>59986</v>
      </c>
    </row>
    <row r="42" spans="1:20" ht="12.75">
      <c r="A42" s="3" t="s">
        <v>161</v>
      </c>
      <c r="B42" s="6">
        <f aca="true" t="shared" si="1" ref="B42:B49">+B41+1</f>
        <v>2902</v>
      </c>
      <c r="C42" s="1" t="s">
        <v>162</v>
      </c>
      <c r="D42" s="2">
        <v>249431</v>
      </c>
      <c r="E42" s="2">
        <v>248709</v>
      </c>
      <c r="F42" s="2">
        <v>161300</v>
      </c>
      <c r="G42" s="2">
        <v>131593</v>
      </c>
      <c r="H42" s="2">
        <v>141082</v>
      </c>
      <c r="I42" s="2">
        <v>137731</v>
      </c>
      <c r="J42" s="2">
        <v>125013</v>
      </c>
      <c r="K42" s="2">
        <v>129341</v>
      </c>
      <c r="L42" s="2">
        <v>132638</v>
      </c>
      <c r="M42" s="2">
        <v>31953</v>
      </c>
      <c r="N42" s="2">
        <v>-797</v>
      </c>
      <c r="O42" s="2">
        <v>-195</v>
      </c>
      <c r="P42" s="2">
        <v>-202</v>
      </c>
      <c r="Q42" s="2">
        <v>-51</v>
      </c>
      <c r="R42" s="2">
        <v>-56</v>
      </c>
      <c r="S42" s="2">
        <v>0</v>
      </c>
      <c r="T42" s="2">
        <v>0</v>
      </c>
    </row>
    <row r="43" spans="1:20" ht="12.75">
      <c r="A43" s="3" t="s">
        <v>163</v>
      </c>
      <c r="B43" s="6">
        <f t="shared" si="1"/>
        <v>2903</v>
      </c>
      <c r="C43" s="1" t="s">
        <v>164</v>
      </c>
      <c r="D43" s="2">
        <v>4655</v>
      </c>
      <c r="E43" s="2">
        <v>10892</v>
      </c>
      <c r="F43" s="2">
        <v>8632</v>
      </c>
      <c r="G43" s="2">
        <v>5382</v>
      </c>
      <c r="H43" s="2">
        <v>5807</v>
      </c>
      <c r="I43" s="2">
        <v>6089</v>
      </c>
      <c r="J43" s="2">
        <v>6137</v>
      </c>
      <c r="K43" s="2">
        <v>6338</v>
      </c>
      <c r="L43" s="2">
        <v>7055</v>
      </c>
      <c r="M43" s="2">
        <v>13199</v>
      </c>
      <c r="N43" s="2">
        <v>15076</v>
      </c>
      <c r="O43" s="2">
        <v>15901</v>
      </c>
      <c r="P43" s="2">
        <v>18568</v>
      </c>
      <c r="Q43" s="2">
        <v>20472</v>
      </c>
      <c r="R43" s="2">
        <v>24511</v>
      </c>
      <c r="S43" s="2">
        <v>18547.5</v>
      </c>
      <c r="T43" s="2">
        <v>21200</v>
      </c>
    </row>
    <row r="44" spans="1:20" ht="12.75">
      <c r="A44" s="3" t="s">
        <v>165</v>
      </c>
      <c r="B44" s="6">
        <f t="shared" si="1"/>
        <v>2904</v>
      </c>
      <c r="C44" s="1" t="s">
        <v>166</v>
      </c>
      <c r="D44" s="2">
        <v>4236</v>
      </c>
      <c r="E44" s="2">
        <v>4522</v>
      </c>
      <c r="F44" s="2">
        <v>5692</v>
      </c>
      <c r="G44" s="2">
        <v>7404</v>
      </c>
      <c r="H44" s="2">
        <v>7811</v>
      </c>
      <c r="I44" s="2">
        <v>11126</v>
      </c>
      <c r="J44" s="2">
        <v>11151</v>
      </c>
      <c r="K44" s="2">
        <v>12397</v>
      </c>
      <c r="L44" s="2">
        <v>16430</v>
      </c>
      <c r="M44" s="2">
        <v>17263</v>
      </c>
      <c r="N44" s="2">
        <v>20861</v>
      </c>
      <c r="O44" s="2">
        <v>20194</v>
      </c>
      <c r="P44" s="2">
        <v>19837</v>
      </c>
      <c r="Q44" s="2">
        <v>19714</v>
      </c>
      <c r="R44" s="2">
        <v>18117</v>
      </c>
      <c r="S44" s="2">
        <v>24452.534166094574</v>
      </c>
      <c r="T44" s="2">
        <v>25406.18299857226</v>
      </c>
    </row>
    <row r="45" spans="1:20" ht="12.75">
      <c r="A45" s="3" t="s">
        <v>167</v>
      </c>
      <c r="B45" s="6">
        <f t="shared" si="1"/>
        <v>2905</v>
      </c>
      <c r="C45" s="1" t="s">
        <v>168</v>
      </c>
      <c r="D45" s="2">
        <v>786</v>
      </c>
      <c r="E45" s="2">
        <v>1584</v>
      </c>
      <c r="F45" s="2">
        <v>2345</v>
      </c>
      <c r="G45" s="2">
        <v>3795</v>
      </c>
      <c r="H45" s="2">
        <v>4168</v>
      </c>
      <c r="I45" s="2">
        <v>4606</v>
      </c>
      <c r="J45" s="2">
        <v>5299</v>
      </c>
      <c r="K45" s="2">
        <v>6667</v>
      </c>
      <c r="L45" s="2">
        <v>7741</v>
      </c>
      <c r="M45" s="2">
        <v>7823</v>
      </c>
      <c r="N45" s="2">
        <v>7342</v>
      </c>
      <c r="O45" s="2">
        <v>7824</v>
      </c>
      <c r="P45" s="2">
        <v>8432</v>
      </c>
      <c r="Q45" s="2">
        <v>8676</v>
      </c>
      <c r="R45" s="2">
        <v>7433</v>
      </c>
      <c r="S45" s="2">
        <v>2052.7</v>
      </c>
      <c r="T45" s="2">
        <v>0</v>
      </c>
    </row>
    <row r="46" spans="1:20" ht="12.75">
      <c r="A46" s="3" t="s">
        <v>169</v>
      </c>
      <c r="B46" s="6">
        <f t="shared" si="1"/>
        <v>2906</v>
      </c>
      <c r="C46" s="1" t="s">
        <v>170</v>
      </c>
      <c r="D46" s="2">
        <v>517</v>
      </c>
      <c r="E46" s="2">
        <v>756</v>
      </c>
      <c r="F46" s="2">
        <v>895</v>
      </c>
      <c r="G46" s="2">
        <v>1094</v>
      </c>
      <c r="H46" s="2">
        <v>1354</v>
      </c>
      <c r="I46" s="2">
        <v>1192</v>
      </c>
      <c r="J46" s="2">
        <v>1192</v>
      </c>
      <c r="K46" s="2">
        <v>1156</v>
      </c>
      <c r="L46" s="2">
        <v>1148</v>
      </c>
      <c r="M46" s="2">
        <v>1164</v>
      </c>
      <c r="N46" s="2">
        <v>1153</v>
      </c>
      <c r="O46" s="2">
        <v>1268</v>
      </c>
      <c r="P46" s="2">
        <v>1261</v>
      </c>
      <c r="Q46" s="2">
        <v>1325</v>
      </c>
      <c r="R46" s="2">
        <v>1291</v>
      </c>
      <c r="S46" s="2">
        <v>1170</v>
      </c>
      <c r="T46" s="2">
        <v>1222.4616117849853</v>
      </c>
    </row>
    <row r="47" spans="1:20" ht="12.75">
      <c r="A47" s="3" t="s">
        <v>171</v>
      </c>
      <c r="B47" s="6">
        <f t="shared" si="1"/>
        <v>2907</v>
      </c>
      <c r="C47" s="1" t="s">
        <v>172</v>
      </c>
      <c r="D47" s="2">
        <v>34752</v>
      </c>
      <c r="E47" s="2">
        <v>31328</v>
      </c>
      <c r="F47" s="2">
        <v>35678</v>
      </c>
      <c r="G47" s="2">
        <v>18862</v>
      </c>
      <c r="H47" s="2">
        <v>22220</v>
      </c>
      <c r="I47" s="2">
        <v>25292</v>
      </c>
      <c r="J47" s="2">
        <v>35654</v>
      </c>
      <c r="K47" s="2">
        <v>41032</v>
      </c>
      <c r="L47" s="2">
        <v>52844</v>
      </c>
      <c r="M47" s="2">
        <v>6337</v>
      </c>
      <c r="N47" s="44" t="s">
        <v>322</v>
      </c>
      <c r="O47" s="44" t="s">
        <v>322</v>
      </c>
      <c r="P47" s="44" t="s">
        <v>322</v>
      </c>
      <c r="Q47" s="44" t="s">
        <v>322</v>
      </c>
      <c r="R47" s="44" t="s">
        <v>322</v>
      </c>
      <c r="S47" s="44" t="s">
        <v>322</v>
      </c>
      <c r="T47" s="44" t="s">
        <v>322</v>
      </c>
    </row>
    <row r="48" spans="1:20" ht="12.75">
      <c r="A48" s="3" t="s">
        <v>173</v>
      </c>
      <c r="B48" s="6">
        <f t="shared" si="1"/>
        <v>2908</v>
      </c>
      <c r="C48" s="1" t="s">
        <v>174</v>
      </c>
      <c r="D48" s="2">
        <v>1684</v>
      </c>
      <c r="E48" s="2">
        <v>2410</v>
      </c>
      <c r="F48" s="2">
        <v>2096</v>
      </c>
      <c r="G48" s="2">
        <v>3625</v>
      </c>
      <c r="H48" s="2">
        <v>4493</v>
      </c>
      <c r="I48" s="2">
        <v>4571</v>
      </c>
      <c r="J48" s="2">
        <v>5083</v>
      </c>
      <c r="K48" s="2">
        <v>1668</v>
      </c>
      <c r="L48" s="2">
        <v>24</v>
      </c>
      <c r="M48" s="44" t="s">
        <v>322</v>
      </c>
      <c r="N48" s="44" t="s">
        <v>322</v>
      </c>
      <c r="O48" s="44" t="s">
        <v>322</v>
      </c>
      <c r="P48" s="44" t="s">
        <v>322</v>
      </c>
      <c r="Q48" s="44" t="s">
        <v>322</v>
      </c>
      <c r="R48" s="44" t="s">
        <v>322</v>
      </c>
      <c r="S48" s="44" t="s">
        <v>322</v>
      </c>
      <c r="T48" s="44" t="s">
        <v>322</v>
      </c>
    </row>
    <row r="49" spans="1:20" ht="12.75">
      <c r="A49" s="3" t="s">
        <v>175</v>
      </c>
      <c r="B49" s="6">
        <f t="shared" si="1"/>
        <v>2909</v>
      </c>
      <c r="C49" s="1" t="s">
        <v>176</v>
      </c>
      <c r="D49" s="44" t="s">
        <v>322</v>
      </c>
      <c r="E49" s="44" t="s">
        <v>322</v>
      </c>
      <c r="F49" s="44" t="s">
        <v>322</v>
      </c>
      <c r="G49" s="44" t="s">
        <v>322</v>
      </c>
      <c r="H49" s="2">
        <v>598</v>
      </c>
      <c r="I49" s="2">
        <v>653</v>
      </c>
      <c r="J49" s="2">
        <v>181</v>
      </c>
      <c r="K49" s="2">
        <v>231</v>
      </c>
      <c r="L49" s="2">
        <v>291</v>
      </c>
      <c r="M49" s="2">
        <v>269</v>
      </c>
      <c r="N49" s="2">
        <v>221</v>
      </c>
      <c r="O49" s="2">
        <v>226</v>
      </c>
      <c r="P49" s="2">
        <v>176</v>
      </c>
      <c r="Q49" s="44" t="s">
        <v>322</v>
      </c>
      <c r="R49" s="44" t="s">
        <v>322</v>
      </c>
      <c r="S49" s="44" t="s">
        <v>322</v>
      </c>
      <c r="T49" s="44" t="s">
        <v>322</v>
      </c>
    </row>
    <row r="50" spans="2:20" ht="12.75">
      <c r="B50" s="6">
        <v>2910</v>
      </c>
      <c r="C50" s="1" t="s">
        <v>177</v>
      </c>
      <c r="D50" s="44" t="s">
        <v>322</v>
      </c>
      <c r="E50" s="44" t="s">
        <v>322</v>
      </c>
      <c r="F50" s="44" t="s">
        <v>322</v>
      </c>
      <c r="G50" s="44" t="s">
        <v>322</v>
      </c>
      <c r="H50" s="44" t="s">
        <v>322</v>
      </c>
      <c r="I50" s="44" t="s">
        <v>322</v>
      </c>
      <c r="J50" s="44" t="s">
        <v>322</v>
      </c>
      <c r="K50" s="44" t="s">
        <v>322</v>
      </c>
      <c r="L50" s="44" t="s">
        <v>322</v>
      </c>
      <c r="M50" s="44" t="s">
        <v>322</v>
      </c>
      <c r="N50" s="44" t="s">
        <v>322</v>
      </c>
      <c r="O50" s="44" t="s">
        <v>322</v>
      </c>
      <c r="P50" s="44" t="s">
        <v>322</v>
      </c>
      <c r="Q50" s="44" t="s">
        <v>322</v>
      </c>
      <c r="R50" s="44" t="s">
        <v>322</v>
      </c>
      <c r="S50" s="44" t="s">
        <v>322</v>
      </c>
      <c r="T50" s="44" t="s">
        <v>322</v>
      </c>
    </row>
    <row r="51" spans="2:20" ht="12.75">
      <c r="B51" s="6">
        <v>2911</v>
      </c>
      <c r="C51" s="1" t="s">
        <v>178</v>
      </c>
      <c r="D51" s="44" t="s">
        <v>322</v>
      </c>
      <c r="E51" s="44" t="s">
        <v>322</v>
      </c>
      <c r="F51" s="44" t="s">
        <v>322</v>
      </c>
      <c r="G51" s="44" t="s">
        <v>322</v>
      </c>
      <c r="H51" s="44" t="s">
        <v>322</v>
      </c>
      <c r="I51" s="44" t="s">
        <v>322</v>
      </c>
      <c r="J51" s="44" t="s">
        <v>322</v>
      </c>
      <c r="K51" s="44" t="s">
        <v>322</v>
      </c>
      <c r="L51" s="44" t="s">
        <v>322</v>
      </c>
      <c r="M51" s="44" t="s">
        <v>322</v>
      </c>
      <c r="N51" s="44" t="s">
        <v>322</v>
      </c>
      <c r="O51" s="44" t="s">
        <v>322</v>
      </c>
      <c r="P51" s="44" t="s">
        <v>322</v>
      </c>
      <c r="Q51" s="44" t="s">
        <v>322</v>
      </c>
      <c r="R51" s="44" t="s">
        <v>322</v>
      </c>
      <c r="S51" s="44" t="s">
        <v>322</v>
      </c>
      <c r="T51" s="44" t="s">
        <v>322</v>
      </c>
    </row>
    <row r="52" spans="2:20" ht="12.75">
      <c r="B52" s="3">
        <v>3</v>
      </c>
      <c r="C52" s="5" t="s">
        <v>179</v>
      </c>
      <c r="D52" s="5">
        <v>555236</v>
      </c>
      <c r="E52" s="5">
        <v>699451</v>
      </c>
      <c r="F52" s="5">
        <v>832099</v>
      </c>
      <c r="G52" s="5">
        <v>949979</v>
      </c>
      <c r="H52" s="5">
        <v>1120542</v>
      </c>
      <c r="I52" s="7">
        <v>1335187</v>
      </c>
      <c r="J52" s="7">
        <v>1589649</v>
      </c>
      <c r="K52" s="7">
        <v>1807886</v>
      </c>
      <c r="L52" s="7">
        <v>1896790</v>
      </c>
      <c r="M52" s="7">
        <v>2003408</v>
      </c>
      <c r="N52" s="7">
        <v>2134189</v>
      </c>
      <c r="O52" s="7">
        <v>2387814</v>
      </c>
      <c r="P52" s="7">
        <v>2876328</v>
      </c>
      <c r="Q52" s="7">
        <v>3142336</v>
      </c>
      <c r="R52" s="7">
        <v>2968155</v>
      </c>
      <c r="S52" s="8">
        <v>2832415.6337816184</v>
      </c>
      <c r="T52" s="7">
        <v>2653479.852342053</v>
      </c>
    </row>
    <row r="53" spans="1:20" ht="12.75">
      <c r="A53" s="3" t="s">
        <v>180</v>
      </c>
      <c r="B53" s="5">
        <v>31</v>
      </c>
      <c r="C53" s="1" t="s">
        <v>181</v>
      </c>
      <c r="D53" s="7">
        <v>376308</v>
      </c>
      <c r="E53" s="7">
        <v>500097</v>
      </c>
      <c r="F53" s="7">
        <v>586525</v>
      </c>
      <c r="G53" s="7">
        <v>667734</v>
      </c>
      <c r="H53" s="7">
        <v>786681</v>
      </c>
      <c r="I53" s="7">
        <v>961482</v>
      </c>
      <c r="J53" s="7">
        <v>1142892</v>
      </c>
      <c r="K53" s="7">
        <v>1294413</v>
      </c>
      <c r="L53" s="7">
        <v>1325273</v>
      </c>
      <c r="M53" s="7">
        <v>1363283</v>
      </c>
      <c r="N53" s="7">
        <v>1449725</v>
      </c>
      <c r="O53" s="7">
        <v>1599001</v>
      </c>
      <c r="P53" s="7">
        <v>1816574</v>
      </c>
      <c r="Q53" s="7">
        <v>2033568</v>
      </c>
      <c r="R53" s="7">
        <v>1897169</v>
      </c>
      <c r="S53" s="8">
        <v>1771534.6027945299</v>
      </c>
      <c r="T53" s="7">
        <v>1362139.030002123</v>
      </c>
    </row>
    <row r="54" spans="2:20" ht="12.75">
      <c r="B54" s="5">
        <v>32</v>
      </c>
      <c r="C54" s="1" t="s">
        <v>91</v>
      </c>
      <c r="D54" s="7">
        <v>167412</v>
      </c>
      <c r="E54" s="7">
        <v>184849</v>
      </c>
      <c r="F54" s="7">
        <v>227762</v>
      </c>
      <c r="G54" s="7">
        <v>261032</v>
      </c>
      <c r="H54" s="7">
        <v>309190</v>
      </c>
      <c r="I54" s="7">
        <v>341516</v>
      </c>
      <c r="J54" s="7">
        <v>412773</v>
      </c>
      <c r="K54" s="7">
        <v>474457</v>
      </c>
      <c r="L54" s="7">
        <v>523541</v>
      </c>
      <c r="M54" s="7">
        <v>585891</v>
      </c>
      <c r="N54" s="7">
        <v>620733</v>
      </c>
      <c r="O54" s="7">
        <v>726344</v>
      </c>
      <c r="P54" s="7">
        <v>1001015</v>
      </c>
      <c r="Q54" s="7">
        <v>1049570</v>
      </c>
      <c r="R54" s="7">
        <v>1012727</v>
      </c>
      <c r="S54" s="8">
        <v>1009685.3476744818</v>
      </c>
      <c r="T54" s="7">
        <v>1242550.8102889447</v>
      </c>
    </row>
    <row r="55" spans="1:20" ht="12.75">
      <c r="A55" s="3" t="s">
        <v>182</v>
      </c>
      <c r="B55" s="6">
        <v>3201</v>
      </c>
      <c r="C55" s="1" t="s">
        <v>183</v>
      </c>
      <c r="D55" s="2">
        <v>111960</v>
      </c>
      <c r="E55" s="2">
        <v>123478</v>
      </c>
      <c r="F55" s="2">
        <v>156779</v>
      </c>
      <c r="G55" s="2">
        <v>176430</v>
      </c>
      <c r="H55" s="2">
        <v>211336</v>
      </c>
      <c r="I55" s="2">
        <v>222938</v>
      </c>
      <c r="J55" s="2">
        <v>266210</v>
      </c>
      <c r="K55" s="2">
        <v>316897</v>
      </c>
      <c r="L55" s="2">
        <v>369773</v>
      </c>
      <c r="M55" s="2">
        <v>425144</v>
      </c>
      <c r="N55" s="2">
        <v>444333</v>
      </c>
      <c r="O55" s="2">
        <v>504966</v>
      </c>
      <c r="P55" s="2">
        <v>743699</v>
      </c>
      <c r="Q55" s="2">
        <v>764441</v>
      </c>
      <c r="R55" s="2">
        <v>726726</v>
      </c>
      <c r="S55" s="2">
        <v>797121.8197198408</v>
      </c>
      <c r="T55" s="2">
        <v>1123833.4722785673</v>
      </c>
    </row>
    <row r="56" spans="1:20" ht="12.75">
      <c r="A56" s="3" t="s">
        <v>184</v>
      </c>
      <c r="B56" s="6">
        <f>+B55+1</f>
        <v>3202</v>
      </c>
      <c r="C56" s="1" t="s">
        <v>185</v>
      </c>
      <c r="D56" s="2">
        <v>18468</v>
      </c>
      <c r="E56" s="2">
        <v>20673</v>
      </c>
      <c r="F56" s="2">
        <v>28971</v>
      </c>
      <c r="G56" s="2">
        <v>32504</v>
      </c>
      <c r="H56" s="2">
        <v>37334</v>
      </c>
      <c r="I56" s="2">
        <v>43574</v>
      </c>
      <c r="J56" s="2">
        <v>51571</v>
      </c>
      <c r="K56" s="2">
        <v>60872</v>
      </c>
      <c r="L56" s="2">
        <v>45578</v>
      </c>
      <c r="M56" s="2">
        <v>47578</v>
      </c>
      <c r="N56" s="2">
        <v>53611</v>
      </c>
      <c r="O56" s="2">
        <v>67351</v>
      </c>
      <c r="P56" s="2">
        <v>91194</v>
      </c>
      <c r="Q56" s="2">
        <v>97985</v>
      </c>
      <c r="R56" s="2">
        <v>96138</v>
      </c>
      <c r="S56" s="2">
        <v>67354.25185430734</v>
      </c>
      <c r="T56" s="2">
        <v>67666.66491673056</v>
      </c>
    </row>
    <row r="57" spans="1:20" ht="12.75">
      <c r="A57" s="3" t="s">
        <v>186</v>
      </c>
      <c r="B57" s="6">
        <f>+B56+1</f>
        <v>3203</v>
      </c>
      <c r="C57" s="1" t="s">
        <v>187</v>
      </c>
      <c r="D57" s="44" t="s">
        <v>322</v>
      </c>
      <c r="E57" s="44" t="s">
        <v>322</v>
      </c>
      <c r="F57" s="44" t="s">
        <v>322</v>
      </c>
      <c r="G57" s="2">
        <v>793</v>
      </c>
      <c r="H57" s="2">
        <v>1087</v>
      </c>
      <c r="I57" s="2">
        <v>1273</v>
      </c>
      <c r="J57" s="2">
        <v>1761</v>
      </c>
      <c r="K57" s="2">
        <v>2083</v>
      </c>
      <c r="L57" s="2">
        <v>2212</v>
      </c>
      <c r="M57" s="2">
        <v>2246</v>
      </c>
      <c r="N57" s="2">
        <v>2331</v>
      </c>
      <c r="O57" s="2">
        <v>2042</v>
      </c>
      <c r="P57" s="2">
        <v>1762</v>
      </c>
      <c r="Q57" s="2">
        <v>1792</v>
      </c>
      <c r="R57" s="2">
        <v>1626</v>
      </c>
      <c r="S57" s="2">
        <v>1783.5058589681134</v>
      </c>
      <c r="T57" s="2">
        <v>2514.5009617447986</v>
      </c>
    </row>
    <row r="58" spans="1:20" ht="12.75">
      <c r="A58" s="3" t="s">
        <v>188</v>
      </c>
      <c r="B58" s="6">
        <f>+B57+1</f>
        <v>3204</v>
      </c>
      <c r="C58" s="1" t="s">
        <v>189</v>
      </c>
      <c r="D58" s="2">
        <v>21610</v>
      </c>
      <c r="E58" s="2">
        <v>25244</v>
      </c>
      <c r="F58" s="2">
        <v>28539</v>
      </c>
      <c r="G58" s="2">
        <v>29056</v>
      </c>
      <c r="H58" s="2">
        <v>30541</v>
      </c>
      <c r="I58" s="2">
        <v>40127</v>
      </c>
      <c r="J58" s="2">
        <v>61970</v>
      </c>
      <c r="K58" s="2">
        <v>59546</v>
      </c>
      <c r="L58" s="2">
        <v>67818</v>
      </c>
      <c r="M58" s="2">
        <v>67794</v>
      </c>
      <c r="N58" s="2">
        <v>70347</v>
      </c>
      <c r="O58" s="2">
        <v>103821</v>
      </c>
      <c r="P58" s="2">
        <v>99970</v>
      </c>
      <c r="Q58" s="2">
        <v>101824</v>
      </c>
      <c r="R58" s="2">
        <v>105172</v>
      </c>
      <c r="S58" s="2">
        <v>46877.68292301696</v>
      </c>
      <c r="T58" s="2">
        <v>8460.427682980255</v>
      </c>
    </row>
    <row r="59" spans="1:20" ht="12.75">
      <c r="A59" s="3" t="s">
        <v>190</v>
      </c>
      <c r="B59" s="6">
        <f>+B58+1</f>
        <v>3205</v>
      </c>
      <c r="C59" s="1" t="s">
        <v>191</v>
      </c>
      <c r="D59" s="2">
        <v>15374</v>
      </c>
      <c r="E59" s="2">
        <v>15454</v>
      </c>
      <c r="F59" s="2">
        <v>13473</v>
      </c>
      <c r="G59" s="2">
        <v>22249</v>
      </c>
      <c r="H59" s="2">
        <v>28892</v>
      </c>
      <c r="I59" s="2">
        <v>33604</v>
      </c>
      <c r="J59" s="2">
        <v>31261</v>
      </c>
      <c r="K59" s="2">
        <v>35059</v>
      </c>
      <c r="L59" s="2">
        <v>38160</v>
      </c>
      <c r="M59" s="2">
        <v>43129</v>
      </c>
      <c r="N59" s="2">
        <v>50111</v>
      </c>
      <c r="O59" s="2">
        <v>48164</v>
      </c>
      <c r="P59" s="2">
        <v>64390</v>
      </c>
      <c r="Q59" s="2">
        <v>83528</v>
      </c>
      <c r="R59" s="2">
        <v>83065</v>
      </c>
      <c r="S59" s="2">
        <v>96548.08731834857</v>
      </c>
      <c r="T59" s="2">
        <v>40075.74444892219</v>
      </c>
    </row>
    <row r="60" spans="2:20" ht="12.75">
      <c r="B60" s="5">
        <v>39</v>
      </c>
      <c r="C60" s="1" t="s">
        <v>192</v>
      </c>
      <c r="D60" s="7">
        <v>11516</v>
      </c>
      <c r="E60" s="7">
        <v>14505</v>
      </c>
      <c r="F60" s="7">
        <v>17812</v>
      </c>
      <c r="G60" s="7">
        <v>21213</v>
      </c>
      <c r="H60" s="7">
        <v>24671</v>
      </c>
      <c r="I60" s="7">
        <v>32189</v>
      </c>
      <c r="J60" s="7">
        <v>33984</v>
      </c>
      <c r="K60" s="7">
        <v>39016</v>
      </c>
      <c r="L60" s="7">
        <v>47976</v>
      </c>
      <c r="M60" s="7">
        <v>54234</v>
      </c>
      <c r="N60" s="7">
        <v>63731</v>
      </c>
      <c r="O60" s="7">
        <v>62469</v>
      </c>
      <c r="P60" s="7">
        <v>58739</v>
      </c>
      <c r="Q60" s="7">
        <v>59198</v>
      </c>
      <c r="R60" s="7">
        <v>58259</v>
      </c>
      <c r="S60" s="8">
        <v>51195.6833126068</v>
      </c>
      <c r="T60" s="7">
        <v>48790.012050984886</v>
      </c>
    </row>
    <row r="61" spans="1:22" ht="12.75">
      <c r="A61" s="3" t="s">
        <v>193</v>
      </c>
      <c r="B61" s="6">
        <v>3901</v>
      </c>
      <c r="C61" s="1" t="s">
        <v>166</v>
      </c>
      <c r="D61" s="2">
        <v>5400</v>
      </c>
      <c r="E61" s="2">
        <v>5765</v>
      </c>
      <c r="F61" s="2">
        <v>7256</v>
      </c>
      <c r="G61" s="2">
        <v>9438</v>
      </c>
      <c r="H61" s="2">
        <v>9941</v>
      </c>
      <c r="I61" s="2">
        <v>14161</v>
      </c>
      <c r="J61" s="2">
        <v>14192</v>
      </c>
      <c r="K61" s="2">
        <v>15778</v>
      </c>
      <c r="L61" s="2">
        <v>20955</v>
      </c>
      <c r="M61" s="2">
        <v>21970</v>
      </c>
      <c r="N61" s="2">
        <v>28530</v>
      </c>
      <c r="O61" s="2">
        <v>25701</v>
      </c>
      <c r="P61" s="2">
        <v>25247</v>
      </c>
      <c r="Q61" s="2">
        <v>25090</v>
      </c>
      <c r="R61" s="2">
        <v>23059</v>
      </c>
      <c r="S61" s="2">
        <v>22230.36769543301</v>
      </c>
      <c r="T61" s="2">
        <v>23097.352035554897</v>
      </c>
      <c r="U61" s="9"/>
      <c r="V61" s="2"/>
    </row>
    <row r="62" spans="1:20" ht="12.75">
      <c r="A62" s="3" t="s">
        <v>194</v>
      </c>
      <c r="B62" s="6">
        <f>+B61+1</f>
        <v>3902</v>
      </c>
      <c r="C62" s="1" t="s">
        <v>195</v>
      </c>
      <c r="D62" s="2">
        <v>1305</v>
      </c>
      <c r="E62" s="2">
        <v>1910</v>
      </c>
      <c r="F62" s="2">
        <v>2262</v>
      </c>
      <c r="G62" s="2">
        <v>2765</v>
      </c>
      <c r="H62" s="2">
        <v>3422</v>
      </c>
      <c r="I62" s="2">
        <v>4557</v>
      </c>
      <c r="J62" s="2">
        <v>5087</v>
      </c>
      <c r="K62" s="2">
        <v>5578</v>
      </c>
      <c r="L62" s="2">
        <v>6308</v>
      </c>
      <c r="M62" s="2">
        <v>7161</v>
      </c>
      <c r="N62" s="2">
        <v>7954</v>
      </c>
      <c r="O62" s="2">
        <v>8275</v>
      </c>
      <c r="P62" s="2">
        <v>9069</v>
      </c>
      <c r="Q62" s="2">
        <v>9739</v>
      </c>
      <c r="R62" s="2">
        <v>10077</v>
      </c>
      <c r="S62" s="2">
        <v>10124</v>
      </c>
      <c r="T62" s="2">
        <v>10577.949878385632</v>
      </c>
    </row>
    <row r="63" spans="1:20" ht="12.75">
      <c r="A63" s="3" t="s">
        <v>196</v>
      </c>
      <c r="B63" s="6">
        <f>+B62+1</f>
        <v>3903</v>
      </c>
      <c r="C63" s="1" t="s">
        <v>197</v>
      </c>
      <c r="D63" s="2">
        <v>2546</v>
      </c>
      <c r="E63" s="2">
        <v>2733</v>
      </c>
      <c r="F63" s="2">
        <v>3652</v>
      </c>
      <c r="G63" s="2">
        <v>4324</v>
      </c>
      <c r="H63" s="2">
        <v>4892</v>
      </c>
      <c r="I63" s="2">
        <v>5460</v>
      </c>
      <c r="J63" s="2">
        <v>6652</v>
      </c>
      <c r="K63" s="2">
        <v>8700</v>
      </c>
      <c r="L63" s="2">
        <v>8613</v>
      </c>
      <c r="M63" s="2">
        <v>12667</v>
      </c>
      <c r="N63" s="2">
        <v>15610</v>
      </c>
      <c r="O63" s="2">
        <v>15697</v>
      </c>
      <c r="P63" s="2">
        <v>13176</v>
      </c>
      <c r="Q63" s="2">
        <v>11276</v>
      </c>
      <c r="R63" s="2">
        <v>9258</v>
      </c>
      <c r="S63" s="2">
        <v>7957.1</v>
      </c>
      <c r="T63" s="2">
        <v>5821.25</v>
      </c>
    </row>
    <row r="64" spans="1:20" ht="12.75">
      <c r="A64" s="3" t="s">
        <v>198</v>
      </c>
      <c r="B64" s="6">
        <f>+B63+1</f>
        <v>3904</v>
      </c>
      <c r="C64" s="1" t="s">
        <v>199</v>
      </c>
      <c r="D64" s="2">
        <v>1490</v>
      </c>
      <c r="E64" s="2">
        <v>2543</v>
      </c>
      <c r="F64" s="2">
        <v>2631</v>
      </c>
      <c r="G64" s="2">
        <v>2244</v>
      </c>
      <c r="H64" s="2">
        <v>3306</v>
      </c>
      <c r="I64" s="2">
        <v>3848</v>
      </c>
      <c r="J64" s="2">
        <v>3143</v>
      </c>
      <c r="K64" s="2">
        <v>3504</v>
      </c>
      <c r="L64" s="2">
        <v>5723</v>
      </c>
      <c r="M64" s="2">
        <v>5285</v>
      </c>
      <c r="N64" s="2">
        <v>3401</v>
      </c>
      <c r="O64" s="2">
        <v>7255</v>
      </c>
      <c r="P64" s="2">
        <v>5621</v>
      </c>
      <c r="Q64" s="2">
        <v>5785</v>
      </c>
      <c r="R64" s="2">
        <v>8272</v>
      </c>
      <c r="S64" s="2">
        <v>2800</v>
      </c>
      <c r="T64" s="2">
        <v>0</v>
      </c>
    </row>
    <row r="65" spans="1:20" ht="12.75">
      <c r="A65" s="3" t="s">
        <v>200</v>
      </c>
      <c r="B65" s="6">
        <f>+B64+1</f>
        <v>3905</v>
      </c>
      <c r="C65" s="1" t="s">
        <v>106</v>
      </c>
      <c r="D65" s="2">
        <v>775</v>
      </c>
      <c r="E65" s="2">
        <v>1554</v>
      </c>
      <c r="F65" s="2">
        <v>2011</v>
      </c>
      <c r="G65" s="2">
        <v>2442</v>
      </c>
      <c r="H65" s="2">
        <v>3110</v>
      </c>
      <c r="I65" s="2">
        <v>4163</v>
      </c>
      <c r="J65" s="2">
        <v>4910</v>
      </c>
      <c r="K65" s="2">
        <v>5456</v>
      </c>
      <c r="L65" s="2">
        <v>6377</v>
      </c>
      <c r="M65" s="2">
        <v>7151</v>
      </c>
      <c r="N65" s="2">
        <v>8236</v>
      </c>
      <c r="O65" s="2">
        <v>5437</v>
      </c>
      <c r="P65" s="2">
        <v>5492</v>
      </c>
      <c r="Q65" s="2">
        <v>7137</v>
      </c>
      <c r="R65" s="2">
        <v>7590</v>
      </c>
      <c r="S65" s="2">
        <v>8084.215617173788</v>
      </c>
      <c r="T65" s="2">
        <v>9293.460137044358</v>
      </c>
    </row>
    <row r="66" spans="1:20" ht="12.75">
      <c r="A66" s="3" t="s">
        <v>201</v>
      </c>
      <c r="B66" s="6">
        <f>+B65+1</f>
        <v>3906</v>
      </c>
      <c r="C66" s="1" t="s">
        <v>202</v>
      </c>
      <c r="D66" s="44" t="s">
        <v>322</v>
      </c>
      <c r="E66" s="44" t="s">
        <v>322</v>
      </c>
      <c r="F66" s="44" t="s">
        <v>322</v>
      </c>
      <c r="G66" s="44" t="s">
        <v>322</v>
      </c>
      <c r="H66" s="44" t="s">
        <v>322</v>
      </c>
      <c r="I66" s="44" t="s">
        <v>322</v>
      </c>
      <c r="J66" s="44" t="s">
        <v>322</v>
      </c>
      <c r="K66" s="44" t="s">
        <v>322</v>
      </c>
      <c r="L66" s="44" t="s">
        <v>322</v>
      </c>
      <c r="M66" s="44" t="s">
        <v>322</v>
      </c>
      <c r="N66" s="44" t="s">
        <v>322</v>
      </c>
      <c r="O66" s="2">
        <v>104</v>
      </c>
      <c r="P66" s="2">
        <v>134</v>
      </c>
      <c r="Q66" s="2">
        <v>171</v>
      </c>
      <c r="R66" s="2">
        <v>3</v>
      </c>
      <c r="S66" s="2">
        <v>0</v>
      </c>
      <c r="T66" s="2">
        <v>0</v>
      </c>
    </row>
    <row r="67" spans="2:20" ht="12.75">
      <c r="B67" s="3">
        <v>4</v>
      </c>
      <c r="C67" s="5" t="s">
        <v>203</v>
      </c>
      <c r="D67" s="7">
        <v>25304</v>
      </c>
      <c r="E67" s="7">
        <v>35488</v>
      </c>
      <c r="F67" s="7">
        <v>42717</v>
      </c>
      <c r="G67" s="7">
        <v>50352</v>
      </c>
      <c r="H67" s="7">
        <v>58981</v>
      </c>
      <c r="I67" s="7">
        <v>67417</v>
      </c>
      <c r="J67" s="7">
        <v>78825</v>
      </c>
      <c r="K67" s="7">
        <v>87672</v>
      </c>
      <c r="L67" s="7">
        <v>118810</v>
      </c>
      <c r="M67" s="7">
        <v>144678</v>
      </c>
      <c r="N67" s="7">
        <v>143337</v>
      </c>
      <c r="O67" s="7">
        <v>152787</v>
      </c>
      <c r="P67" s="7">
        <v>154010</v>
      </c>
      <c r="Q67" s="7">
        <v>182767</v>
      </c>
      <c r="R67" s="7">
        <v>161974</v>
      </c>
      <c r="S67" s="8">
        <v>149629.7169478335</v>
      </c>
      <c r="T67" s="7">
        <v>147975.8497697926</v>
      </c>
    </row>
    <row r="68" spans="1:20" ht="12.75">
      <c r="A68" s="3" t="s">
        <v>204</v>
      </c>
      <c r="B68" s="6">
        <v>4001</v>
      </c>
      <c r="C68" s="1" t="s">
        <v>205</v>
      </c>
      <c r="D68" s="2">
        <v>20252</v>
      </c>
      <c r="E68" s="2">
        <v>28680</v>
      </c>
      <c r="F68" s="2">
        <v>33695</v>
      </c>
      <c r="G68" s="2">
        <v>40024</v>
      </c>
      <c r="H68" s="2">
        <v>45714</v>
      </c>
      <c r="I68" s="2">
        <v>52754</v>
      </c>
      <c r="J68" s="2">
        <v>63902</v>
      </c>
      <c r="K68" s="2">
        <v>71415</v>
      </c>
      <c r="L68" s="2">
        <v>98526</v>
      </c>
      <c r="M68" s="2">
        <v>111328</v>
      </c>
      <c r="N68" s="2">
        <v>112491</v>
      </c>
      <c r="O68" s="2">
        <v>118881</v>
      </c>
      <c r="P68" s="2">
        <v>117466</v>
      </c>
      <c r="Q68" s="2">
        <v>140555</v>
      </c>
      <c r="R68" s="2">
        <v>118481</v>
      </c>
      <c r="S68" s="2">
        <v>116607.49956184886</v>
      </c>
      <c r="T68" s="2">
        <v>111278.74221058375</v>
      </c>
    </row>
    <row r="69" spans="1:20" ht="12.75">
      <c r="A69" s="3" t="s">
        <v>206</v>
      </c>
      <c r="B69" s="6">
        <f aca="true" t="shared" si="2" ref="B69:B75">+B68+1</f>
        <v>4002</v>
      </c>
      <c r="C69" s="1" t="s">
        <v>207</v>
      </c>
      <c r="D69" s="2">
        <v>3622</v>
      </c>
      <c r="E69" s="2">
        <v>4414</v>
      </c>
      <c r="F69" s="2">
        <v>5803</v>
      </c>
      <c r="G69" s="2">
        <v>6451</v>
      </c>
      <c r="H69" s="2">
        <v>9644</v>
      </c>
      <c r="I69" s="2">
        <v>10064</v>
      </c>
      <c r="J69" s="2">
        <v>9773</v>
      </c>
      <c r="K69" s="2">
        <v>10953</v>
      </c>
      <c r="L69" s="2">
        <v>14604</v>
      </c>
      <c r="M69" s="2">
        <v>20577</v>
      </c>
      <c r="N69" s="2">
        <v>21018</v>
      </c>
      <c r="O69" s="2">
        <v>22042</v>
      </c>
      <c r="P69" s="2">
        <v>21113</v>
      </c>
      <c r="Q69" s="2">
        <v>23150</v>
      </c>
      <c r="R69" s="2">
        <v>23835</v>
      </c>
      <c r="S69" s="2">
        <v>18094.99971782727</v>
      </c>
      <c r="T69" s="2">
        <v>18480.95233296382</v>
      </c>
    </row>
    <row r="70" spans="1:20" ht="12.75">
      <c r="A70" s="3" t="s">
        <v>208</v>
      </c>
      <c r="B70" s="6">
        <f t="shared" si="2"/>
        <v>4003</v>
      </c>
      <c r="C70" s="1" t="s">
        <v>209</v>
      </c>
      <c r="D70" s="44" t="s">
        <v>322</v>
      </c>
      <c r="E70" s="44" t="s">
        <v>322</v>
      </c>
      <c r="F70" s="44" t="s">
        <v>322</v>
      </c>
      <c r="G70" s="44" t="s">
        <v>322</v>
      </c>
      <c r="H70" s="44" t="s">
        <v>322</v>
      </c>
      <c r="I70" s="44" t="s">
        <v>322</v>
      </c>
      <c r="J70" s="44" t="s">
        <v>322</v>
      </c>
      <c r="K70" s="44" t="s">
        <v>322</v>
      </c>
      <c r="L70" s="44" t="s">
        <v>322</v>
      </c>
      <c r="M70" s="2">
        <v>6513</v>
      </c>
      <c r="N70" s="2">
        <v>3218</v>
      </c>
      <c r="O70" s="2">
        <v>5708</v>
      </c>
      <c r="P70" s="2">
        <v>8302</v>
      </c>
      <c r="Q70" s="2">
        <v>10691</v>
      </c>
      <c r="R70" s="2">
        <v>11073</v>
      </c>
      <c r="S70" s="2">
        <v>6573.7</v>
      </c>
      <c r="T70" s="2">
        <v>9500</v>
      </c>
    </row>
    <row r="71" spans="1:20" ht="12.75">
      <c r="A71" s="3" t="s">
        <v>210</v>
      </c>
      <c r="B71" s="6">
        <f t="shared" si="2"/>
        <v>4004</v>
      </c>
      <c r="C71" s="1" t="s">
        <v>211</v>
      </c>
      <c r="D71" s="2">
        <v>859</v>
      </c>
      <c r="E71" s="2">
        <v>1571</v>
      </c>
      <c r="F71" s="2">
        <v>2185</v>
      </c>
      <c r="G71" s="2">
        <v>2622</v>
      </c>
      <c r="H71" s="2">
        <v>2182</v>
      </c>
      <c r="I71" s="2">
        <v>2943</v>
      </c>
      <c r="J71" s="2">
        <v>3277</v>
      </c>
      <c r="K71" s="2">
        <v>3224</v>
      </c>
      <c r="L71" s="2">
        <v>3316</v>
      </c>
      <c r="M71" s="2">
        <v>3549</v>
      </c>
      <c r="N71" s="2">
        <v>3858</v>
      </c>
      <c r="O71" s="2">
        <v>4357</v>
      </c>
      <c r="P71" s="2">
        <v>4935</v>
      </c>
      <c r="Q71" s="2">
        <v>5468</v>
      </c>
      <c r="R71" s="2">
        <v>5481</v>
      </c>
      <c r="S71" s="2">
        <v>5798</v>
      </c>
      <c r="T71" s="2">
        <v>6057.9764317344825</v>
      </c>
    </row>
    <row r="72" spans="1:20" ht="12.75">
      <c r="A72" s="3" t="s">
        <v>212</v>
      </c>
      <c r="B72" s="6">
        <f t="shared" si="2"/>
        <v>4005</v>
      </c>
      <c r="C72" s="1" t="s">
        <v>134</v>
      </c>
      <c r="D72" s="2">
        <v>293</v>
      </c>
      <c r="E72" s="2">
        <v>467</v>
      </c>
      <c r="F72" s="2">
        <v>618</v>
      </c>
      <c r="G72" s="2">
        <v>652</v>
      </c>
      <c r="H72" s="2">
        <v>815</v>
      </c>
      <c r="I72" s="2">
        <v>1116</v>
      </c>
      <c r="J72" s="2">
        <v>1167</v>
      </c>
      <c r="K72" s="2">
        <v>1419</v>
      </c>
      <c r="L72" s="2">
        <v>1611</v>
      </c>
      <c r="M72" s="2">
        <v>1925</v>
      </c>
      <c r="N72" s="2">
        <v>1884</v>
      </c>
      <c r="O72" s="2">
        <v>869</v>
      </c>
      <c r="P72" s="2">
        <v>1009</v>
      </c>
      <c r="Q72" s="2">
        <v>1394</v>
      </c>
      <c r="R72" s="2">
        <v>1618</v>
      </c>
      <c r="S72" s="2">
        <v>1750.6142198815014</v>
      </c>
      <c r="T72" s="2">
        <v>1818.8881744568798</v>
      </c>
    </row>
    <row r="73" spans="1:20" ht="12.75">
      <c r="A73" s="3" t="s">
        <v>213</v>
      </c>
      <c r="B73" s="6">
        <f t="shared" si="2"/>
        <v>4006</v>
      </c>
      <c r="C73" s="1" t="s">
        <v>126</v>
      </c>
      <c r="D73" s="2">
        <v>272</v>
      </c>
      <c r="E73" s="2">
        <v>346</v>
      </c>
      <c r="F73" s="2">
        <v>393</v>
      </c>
      <c r="G73" s="2">
        <v>478</v>
      </c>
      <c r="H73" s="2">
        <v>618</v>
      </c>
      <c r="I73" s="2">
        <v>530</v>
      </c>
      <c r="J73" s="2">
        <v>696</v>
      </c>
      <c r="K73" s="2">
        <v>649</v>
      </c>
      <c r="L73" s="2">
        <v>742</v>
      </c>
      <c r="M73" s="2">
        <v>707</v>
      </c>
      <c r="N73" s="2">
        <v>745</v>
      </c>
      <c r="O73" s="2">
        <v>673</v>
      </c>
      <c r="P73" s="2">
        <v>666</v>
      </c>
      <c r="Q73" s="2">
        <v>751</v>
      </c>
      <c r="R73" s="2">
        <v>734</v>
      </c>
      <c r="S73" s="2">
        <v>766.903448275862</v>
      </c>
      <c r="T73" s="2">
        <v>801.2906200536524</v>
      </c>
    </row>
    <row r="74" spans="1:20" ht="12.75">
      <c r="A74" s="3" t="s">
        <v>214</v>
      </c>
      <c r="B74" s="6">
        <f t="shared" si="2"/>
        <v>4007</v>
      </c>
      <c r="C74" s="1" t="s">
        <v>209</v>
      </c>
      <c r="D74" s="44" t="s">
        <v>322</v>
      </c>
      <c r="E74" s="44" t="s">
        <v>322</v>
      </c>
      <c r="F74" s="44" t="s">
        <v>322</v>
      </c>
      <c r="G74" s="44" t="s">
        <v>322</v>
      </c>
      <c r="H74" s="44" t="s">
        <v>322</v>
      </c>
      <c r="I74" s="44" t="s">
        <v>322</v>
      </c>
      <c r="J74" s="44" t="s">
        <v>322</v>
      </c>
      <c r="K74" s="44" t="s">
        <v>322</v>
      </c>
      <c r="L74" s="44" t="s">
        <v>322</v>
      </c>
      <c r="M74" s="2">
        <v>50</v>
      </c>
      <c r="N74" s="2">
        <v>102</v>
      </c>
      <c r="O74" s="2">
        <v>235</v>
      </c>
      <c r="P74" s="2">
        <v>483</v>
      </c>
      <c r="Q74" s="2">
        <v>720</v>
      </c>
      <c r="R74" s="2">
        <v>714</v>
      </c>
      <c r="S74" s="2">
        <v>0</v>
      </c>
      <c r="T74" s="2">
        <v>0</v>
      </c>
    </row>
    <row r="75" spans="1:20" ht="12.75">
      <c r="A75" s="3" t="s">
        <v>215</v>
      </c>
      <c r="B75" s="6">
        <f t="shared" si="2"/>
        <v>4008</v>
      </c>
      <c r="C75" s="1" t="s">
        <v>216</v>
      </c>
      <c r="D75" s="2">
        <v>6</v>
      </c>
      <c r="E75" s="2">
        <v>10</v>
      </c>
      <c r="F75" s="2">
        <v>23</v>
      </c>
      <c r="G75" s="2">
        <v>125</v>
      </c>
      <c r="H75" s="2">
        <v>8</v>
      </c>
      <c r="I75" s="2">
        <v>10</v>
      </c>
      <c r="J75" s="2">
        <v>10</v>
      </c>
      <c r="K75" s="2">
        <v>12</v>
      </c>
      <c r="L75" s="2">
        <v>11</v>
      </c>
      <c r="M75" s="2">
        <v>29</v>
      </c>
      <c r="N75" s="2">
        <v>21</v>
      </c>
      <c r="O75" s="2">
        <v>22</v>
      </c>
      <c r="P75" s="2">
        <v>36</v>
      </c>
      <c r="Q75" s="2">
        <v>38</v>
      </c>
      <c r="R75" s="2">
        <v>38</v>
      </c>
      <c r="S75" s="2">
        <v>38</v>
      </c>
      <c r="T75" s="2">
        <v>38</v>
      </c>
    </row>
    <row r="76" spans="1:21" ht="12.75">
      <c r="A76" s="4"/>
      <c r="B76" s="4"/>
      <c r="C76" s="5" t="s">
        <v>217</v>
      </c>
      <c r="D76" s="7">
        <v>2350506</v>
      </c>
      <c r="E76" s="7">
        <v>2801618</v>
      </c>
      <c r="F76" s="7">
        <v>3334519</v>
      </c>
      <c r="G76" s="7">
        <v>3939627</v>
      </c>
      <c r="H76" s="7">
        <v>4465907</v>
      </c>
      <c r="I76" s="7">
        <v>5220533</v>
      </c>
      <c r="J76" s="7">
        <v>5854106</v>
      </c>
      <c r="K76" s="7">
        <v>6522558</v>
      </c>
      <c r="L76" s="7">
        <v>7141578</v>
      </c>
      <c r="M76" s="7">
        <v>7787913</v>
      </c>
      <c r="N76" s="7">
        <v>8227632</v>
      </c>
      <c r="O76" s="7">
        <v>8827267</v>
      </c>
      <c r="P76" s="7">
        <v>10077761</v>
      </c>
      <c r="Q76" s="7">
        <v>10678274</v>
      </c>
      <c r="R76" s="7">
        <v>10264650</v>
      </c>
      <c r="S76" s="8">
        <v>10137399.31736004</v>
      </c>
      <c r="T76" s="7">
        <v>10197449.488303898</v>
      </c>
      <c r="U76" s="10"/>
    </row>
    <row r="77" spans="1:20" ht="12.75">
      <c r="A77" s="4"/>
      <c r="B77" s="4"/>
      <c r="C77" s="5" t="s">
        <v>218</v>
      </c>
      <c r="D77" s="7">
        <v>352522</v>
      </c>
      <c r="E77" s="7">
        <v>492303</v>
      </c>
      <c r="F77" s="7">
        <v>522945</v>
      </c>
      <c r="G77" s="7">
        <v>558557.0909090909</v>
      </c>
      <c r="H77" s="7">
        <v>583966</v>
      </c>
      <c r="I77" s="7">
        <v>638414</v>
      </c>
      <c r="J77" s="7">
        <v>755999</v>
      </c>
      <c r="K77" s="7">
        <v>765839</v>
      </c>
      <c r="L77" s="7">
        <v>812564</v>
      </c>
      <c r="M77" s="7">
        <v>1050875</v>
      </c>
      <c r="N77" s="7">
        <v>1099109</v>
      </c>
      <c r="O77" s="7">
        <v>1343666</v>
      </c>
      <c r="P77" s="8">
        <v>1304111</v>
      </c>
      <c r="Q77" s="8">
        <v>1397528</v>
      </c>
      <c r="R77" s="8">
        <v>1712681</v>
      </c>
      <c r="S77" s="8">
        <v>1973651.39970167</v>
      </c>
      <c r="T77" s="8">
        <v>1986269.5555290175</v>
      </c>
    </row>
    <row r="78" spans="1:20" ht="12.75">
      <c r="A78" s="1"/>
      <c r="B78" s="1"/>
      <c r="C78" s="1" t="s">
        <v>219</v>
      </c>
      <c r="D78" s="2">
        <v>200360</v>
      </c>
      <c r="E78" s="2">
        <v>229453</v>
      </c>
      <c r="F78" s="2">
        <v>263939</v>
      </c>
      <c r="G78" s="2">
        <v>306479.09090909094</v>
      </c>
      <c r="H78" s="2">
        <v>354382</v>
      </c>
      <c r="I78" s="2">
        <v>372903</v>
      </c>
      <c r="J78" s="2">
        <v>413559</v>
      </c>
      <c r="K78" s="2">
        <v>454241</v>
      </c>
      <c r="L78" s="2">
        <v>496904</v>
      </c>
      <c r="M78" s="2">
        <v>563093</v>
      </c>
      <c r="N78" s="2">
        <v>605953</v>
      </c>
      <c r="O78" s="2">
        <v>702646</v>
      </c>
      <c r="P78" s="2">
        <v>740667</v>
      </c>
      <c r="Q78" s="2">
        <v>779669</v>
      </c>
      <c r="R78" s="2">
        <v>801121</v>
      </c>
      <c r="S78" s="2">
        <v>837835.0996838015</v>
      </c>
      <c r="T78" s="2">
        <v>875402.774674781</v>
      </c>
    </row>
    <row r="79" spans="1:20" ht="12.75">
      <c r="A79" s="1"/>
      <c r="B79" s="1"/>
      <c r="C79" s="1" t="s">
        <v>220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</row>
    <row r="80" spans="1:20" ht="12.75">
      <c r="A80" s="1"/>
      <c r="B80" s="1"/>
      <c r="C80" s="1" t="s">
        <v>221</v>
      </c>
      <c r="D80" s="2">
        <v>75934</v>
      </c>
      <c r="E80" s="2">
        <v>149521</v>
      </c>
      <c r="F80" s="2">
        <v>150589</v>
      </c>
      <c r="G80" s="2">
        <v>132769</v>
      </c>
      <c r="H80" s="2">
        <v>111336</v>
      </c>
      <c r="I80" s="2">
        <v>122183</v>
      </c>
      <c r="J80" s="2">
        <v>166823</v>
      </c>
      <c r="K80" s="2">
        <v>130149</v>
      </c>
      <c r="L80" s="2">
        <v>131667</v>
      </c>
      <c r="M80" s="2">
        <v>237842</v>
      </c>
      <c r="N80" s="2">
        <v>178743</v>
      </c>
      <c r="O80" s="2">
        <v>248674</v>
      </c>
      <c r="P80" s="2">
        <v>230767</v>
      </c>
      <c r="Q80" s="2">
        <v>296507</v>
      </c>
      <c r="R80" s="2">
        <v>321302</v>
      </c>
      <c r="S80" s="2">
        <v>293552.94058999995</v>
      </c>
      <c r="T80" s="2">
        <v>285837.4563229687</v>
      </c>
    </row>
    <row r="81" spans="1:20" ht="12.75">
      <c r="A81" s="1"/>
      <c r="B81" s="1"/>
      <c r="C81" s="1" t="s">
        <v>222</v>
      </c>
      <c r="D81" s="2">
        <v>58270</v>
      </c>
      <c r="E81" s="2">
        <v>80804</v>
      </c>
      <c r="F81" s="2">
        <v>76941</v>
      </c>
      <c r="G81" s="2">
        <v>77952</v>
      </c>
      <c r="H81" s="2">
        <v>71342</v>
      </c>
      <c r="I81" s="2">
        <v>88360</v>
      </c>
      <c r="J81" s="2">
        <v>97244</v>
      </c>
      <c r="K81" s="2">
        <v>97704</v>
      </c>
      <c r="L81" s="2">
        <v>101951</v>
      </c>
      <c r="M81" s="2">
        <v>161953</v>
      </c>
      <c r="N81" s="2">
        <v>176415</v>
      </c>
      <c r="O81" s="2">
        <v>177942</v>
      </c>
      <c r="P81" s="2">
        <v>173719</v>
      </c>
      <c r="Q81" s="2">
        <v>178573</v>
      </c>
      <c r="R81" s="2">
        <v>296784</v>
      </c>
      <c r="S81" s="2">
        <v>339761.2650334106</v>
      </c>
      <c r="T81" s="2">
        <v>354995.8151067082</v>
      </c>
    </row>
    <row r="82" spans="1:20" ht="12.75">
      <c r="A82" s="1"/>
      <c r="B82" s="1"/>
      <c r="C82" s="1" t="s">
        <v>223</v>
      </c>
      <c r="D82" s="2">
        <v>17958</v>
      </c>
      <c r="E82" s="2">
        <v>32525</v>
      </c>
      <c r="F82" s="2">
        <v>31476</v>
      </c>
      <c r="G82" s="2">
        <v>41357</v>
      </c>
      <c r="H82" s="2">
        <v>46906</v>
      </c>
      <c r="I82" s="2">
        <v>54968</v>
      </c>
      <c r="J82" s="2">
        <v>78373</v>
      </c>
      <c r="K82" s="2">
        <v>83745</v>
      </c>
      <c r="L82" s="2">
        <v>82042</v>
      </c>
      <c r="M82" s="2">
        <v>87987</v>
      </c>
      <c r="N82" s="2">
        <v>137998</v>
      </c>
      <c r="O82" s="2">
        <v>214404</v>
      </c>
      <c r="P82" s="2">
        <v>158958</v>
      </c>
      <c r="Q82" s="2">
        <v>142779</v>
      </c>
      <c r="R82" s="2">
        <v>293474</v>
      </c>
      <c r="S82" s="2">
        <v>502502.09439446003</v>
      </c>
      <c r="T82" s="2">
        <v>470033.5094245598</v>
      </c>
    </row>
    <row r="83" spans="1:21" ht="12.75">
      <c r="A83" s="4"/>
      <c r="B83" s="4"/>
      <c r="C83" s="5" t="s">
        <v>224</v>
      </c>
      <c r="D83" s="7">
        <v>2703028</v>
      </c>
      <c r="E83" s="7">
        <v>3293921</v>
      </c>
      <c r="F83" s="7">
        <v>3857464</v>
      </c>
      <c r="G83" s="7">
        <v>4498184.090909091</v>
      </c>
      <c r="H83" s="7">
        <v>5049873</v>
      </c>
      <c r="I83" s="7">
        <v>5858947</v>
      </c>
      <c r="J83" s="7">
        <v>6610105</v>
      </c>
      <c r="K83" s="7">
        <v>7288397</v>
      </c>
      <c r="L83" s="7">
        <v>7954142</v>
      </c>
      <c r="M83" s="7">
        <v>8838788</v>
      </c>
      <c r="N83" s="7">
        <v>9326741</v>
      </c>
      <c r="O83" s="7">
        <v>10170933</v>
      </c>
      <c r="P83" s="8">
        <v>11381872</v>
      </c>
      <c r="Q83" s="8">
        <v>12075802</v>
      </c>
      <c r="R83" s="8">
        <v>11977331</v>
      </c>
      <c r="S83" s="8">
        <v>12293358.4170617</v>
      </c>
      <c r="T83" s="8">
        <v>12183719.043832915</v>
      </c>
      <c r="U83" s="9"/>
    </row>
    <row r="84" spans="1:3" ht="12.75">
      <c r="A84" s="4"/>
      <c r="B84" s="4"/>
      <c r="C84" s="4"/>
    </row>
    <row r="85" spans="1:22" ht="12.75">
      <c r="A85" s="4"/>
      <c r="B85" s="4"/>
      <c r="C85" s="5" t="s">
        <v>225</v>
      </c>
      <c r="D85" s="7">
        <v>5727800</v>
      </c>
      <c r="E85" s="7">
        <v>7011200</v>
      </c>
      <c r="F85" s="7">
        <v>8691900</v>
      </c>
      <c r="G85" s="7">
        <v>10280900</v>
      </c>
      <c r="H85" s="7">
        <v>11443500</v>
      </c>
      <c r="I85" s="7">
        <v>13089000</v>
      </c>
      <c r="J85" s="7">
        <v>15103900</v>
      </c>
      <c r="K85" s="7">
        <v>17119400</v>
      </c>
      <c r="L85" s="7">
        <v>18738200</v>
      </c>
      <c r="M85" s="7">
        <v>20665000</v>
      </c>
      <c r="N85" s="7">
        <v>22018300</v>
      </c>
      <c r="O85" s="7">
        <v>23675900</v>
      </c>
      <c r="P85" s="7">
        <v>24991847</v>
      </c>
      <c r="Q85" s="7">
        <v>26545649</v>
      </c>
      <c r="R85" s="7">
        <v>25622866</v>
      </c>
      <c r="S85" s="8">
        <v>26747662</v>
      </c>
      <c r="T85" s="7">
        <v>27947000</v>
      </c>
      <c r="U85" s="7"/>
      <c r="V85" s="7"/>
    </row>
    <row r="86" spans="1:22" ht="12.75">
      <c r="A86" s="4"/>
      <c r="B86" s="4"/>
      <c r="C86" s="1" t="s">
        <v>226</v>
      </c>
      <c r="D86" s="12">
        <v>0.41036802960997243</v>
      </c>
      <c r="E86" s="12">
        <v>0.39959179598356914</v>
      </c>
      <c r="F86" s="12">
        <v>0.38363522359898294</v>
      </c>
      <c r="G86" s="12">
        <v>0.38319864992364483</v>
      </c>
      <c r="H86" s="12">
        <v>0.3902570891772622</v>
      </c>
      <c r="I86" s="12">
        <v>0.39884888073955227</v>
      </c>
      <c r="J86" s="12">
        <v>0.3875890332960361</v>
      </c>
      <c r="K86" s="12">
        <v>0.381003890323259</v>
      </c>
      <c r="L86" s="12">
        <v>0.3811240140461731</v>
      </c>
      <c r="M86" s="12">
        <v>0.3768648923300266</v>
      </c>
      <c r="N86" s="12">
        <v>0.3736724451933165</v>
      </c>
      <c r="O86" s="12">
        <v>0.372837653478854</v>
      </c>
      <c r="P86" s="12">
        <v>0.40324194526318924</v>
      </c>
      <c r="Q86" s="12">
        <v>0.4022607998772228</v>
      </c>
      <c r="R86" s="12">
        <v>0.40060506892554487</v>
      </c>
      <c r="S86" s="13">
        <v>0.3790013242039637</v>
      </c>
      <c r="T86" s="12">
        <v>0.36488530032933403</v>
      </c>
      <c r="U86" s="12"/>
      <c r="V86" s="12"/>
    </row>
    <row r="87" spans="1:22" ht="12.75">
      <c r="A87" s="4"/>
      <c r="B87" s="4"/>
      <c r="C87" s="1" t="s">
        <v>83</v>
      </c>
      <c r="D87" s="14">
        <v>0.47191382380669716</v>
      </c>
      <c r="E87" s="14">
        <v>0.46980844933820176</v>
      </c>
      <c r="F87" s="14">
        <v>0.4437998596394344</v>
      </c>
      <c r="G87" s="14">
        <v>0.43752824080665026</v>
      </c>
      <c r="H87" s="14">
        <v>0.44128745576091233</v>
      </c>
      <c r="I87" s="14">
        <v>0.44762372984949195</v>
      </c>
      <c r="J87" s="14">
        <v>0.43764226458067124</v>
      </c>
      <c r="K87" s="14">
        <v>0.4257390445926843</v>
      </c>
      <c r="L87" s="14">
        <v>0.42448805114685506</v>
      </c>
      <c r="M87" s="14">
        <v>0.42771778369223323</v>
      </c>
      <c r="N87" s="14">
        <v>0.42359042251218304</v>
      </c>
      <c r="O87" s="14">
        <v>0.4295901317373363</v>
      </c>
      <c r="P87" s="14">
        <v>0.455423402680082</v>
      </c>
      <c r="Q87" s="14">
        <v>0.45490701696537916</v>
      </c>
      <c r="R87" s="14">
        <v>0.4674469670957183</v>
      </c>
      <c r="S87" s="15">
        <v>0.45960497097135816</v>
      </c>
      <c r="T87" s="14">
        <v>0.4359580292637104</v>
      </c>
      <c r="U87" s="14"/>
      <c r="V87" s="14"/>
    </row>
    <row r="89" ht="12.75">
      <c r="S89" s="11"/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8"/>
  <sheetViews>
    <sheetView zoomScalePageLayoutView="0" workbookViewId="0" topLeftCell="A60">
      <selection activeCell="C5" sqref="C5"/>
    </sheetView>
  </sheetViews>
  <sheetFormatPr defaultColWidth="8.8515625" defaultRowHeight="15"/>
  <cols>
    <col min="1" max="1" width="8.8515625" style="23" customWidth="1"/>
    <col min="2" max="2" width="83.28125" style="16" bestFit="1" customWidth="1"/>
    <col min="3" max="18" width="12.00390625" style="16" customWidth="1"/>
    <col min="19" max="19" width="12.00390625" style="16" hidden="1" customWidth="1"/>
    <col min="20" max="20" width="12.00390625" style="16" customWidth="1"/>
    <col min="21" max="21" width="8.8515625" style="16" customWidth="1"/>
    <col min="22" max="22" width="10.8515625" style="16" bestFit="1" customWidth="1"/>
    <col min="23" max="16384" width="8.8515625" style="16" customWidth="1"/>
  </cols>
  <sheetData>
    <row r="1" ht="12.75">
      <c r="A1" s="41" t="s">
        <v>324</v>
      </c>
    </row>
    <row r="2" spans="1:20" s="26" customFormat="1" ht="24" customHeight="1">
      <c r="A2" s="28" t="s">
        <v>308</v>
      </c>
      <c r="B2" s="27" t="s">
        <v>315</v>
      </c>
      <c r="C2" s="26">
        <v>1995</v>
      </c>
      <c r="D2" s="26">
        <v>1996</v>
      </c>
      <c r="E2" s="26">
        <v>1997</v>
      </c>
      <c r="F2" s="26">
        <v>1998</v>
      </c>
      <c r="G2" s="26">
        <v>1999</v>
      </c>
      <c r="H2" s="26">
        <v>2000</v>
      </c>
      <c r="I2" s="26">
        <v>2001</v>
      </c>
      <c r="J2" s="26">
        <v>2002</v>
      </c>
      <c r="K2" s="26">
        <v>2003</v>
      </c>
      <c r="L2" s="26">
        <v>2004</v>
      </c>
      <c r="M2" s="26">
        <v>2005</v>
      </c>
      <c r="N2" s="26">
        <v>2006</v>
      </c>
      <c r="O2" s="26">
        <v>2007</v>
      </c>
      <c r="P2" s="26">
        <v>2008</v>
      </c>
      <c r="Q2" s="26">
        <v>2009</v>
      </c>
      <c r="R2" s="26">
        <v>2010</v>
      </c>
      <c r="S2" s="26">
        <v>2011</v>
      </c>
      <c r="T2" s="26" t="s">
        <v>0</v>
      </c>
    </row>
    <row r="3" spans="1:22" ht="12.75">
      <c r="A3" s="24" t="s">
        <v>1</v>
      </c>
      <c r="B3" s="17" t="s">
        <v>2</v>
      </c>
      <c r="C3" s="18">
        <v>3197916</v>
      </c>
      <c r="D3" s="18">
        <v>3600357</v>
      </c>
      <c r="E3" s="18">
        <v>4340782</v>
      </c>
      <c r="F3" s="18">
        <v>5264121</v>
      </c>
      <c r="G3" s="18">
        <v>5632207</v>
      </c>
      <c r="H3" s="18">
        <v>6251645</v>
      </c>
      <c r="I3" s="18">
        <v>7225032</v>
      </c>
      <c r="J3" s="18">
        <v>8818948</v>
      </c>
      <c r="K3" s="18">
        <v>9305359</v>
      </c>
      <c r="L3" s="18">
        <v>10137589</v>
      </c>
      <c r="M3" s="18">
        <v>11032047</v>
      </c>
      <c r="N3" s="18">
        <v>12342219</v>
      </c>
      <c r="O3" s="18">
        <v>12655972</v>
      </c>
      <c r="P3" s="18">
        <v>13061742</v>
      </c>
      <c r="Q3" s="18">
        <v>13148013</v>
      </c>
      <c r="R3" s="18">
        <v>13231182.298206761</v>
      </c>
      <c r="S3" s="18">
        <v>13682664.535905369</v>
      </c>
      <c r="T3" s="18">
        <v>13823452.324763814</v>
      </c>
      <c r="U3" s="18"/>
      <c r="V3" s="18"/>
    </row>
    <row r="4" spans="1:22" ht="12.75">
      <c r="A4" s="24" t="s">
        <v>297</v>
      </c>
      <c r="B4" s="17" t="s">
        <v>3</v>
      </c>
      <c r="C4" s="18">
        <v>731021</v>
      </c>
      <c r="D4" s="18">
        <v>937079</v>
      </c>
      <c r="E4" s="18">
        <v>1110053</v>
      </c>
      <c r="F4" s="18">
        <v>1199748</v>
      </c>
      <c r="G4" s="18">
        <v>1318598</v>
      </c>
      <c r="H4" s="18">
        <v>1297217</v>
      </c>
      <c r="I4" s="18">
        <v>1601211</v>
      </c>
      <c r="J4" s="18">
        <v>1689531</v>
      </c>
      <c r="K4" s="18">
        <v>1730964</v>
      </c>
      <c r="L4" s="18">
        <v>1970916</v>
      </c>
      <c r="M4" s="18">
        <v>2112299</v>
      </c>
      <c r="N4" s="18">
        <v>2298615</v>
      </c>
      <c r="O4" s="18">
        <v>2400820</v>
      </c>
      <c r="P4" s="18">
        <v>2460167</v>
      </c>
      <c r="Q4" s="18">
        <v>2689766</v>
      </c>
      <c r="R4" s="18">
        <v>2558039.2923811595</v>
      </c>
      <c r="S4" s="18">
        <v>2627024.968078166</v>
      </c>
      <c r="T4" s="18">
        <v>2777581.3548505045</v>
      </c>
      <c r="U4" s="18"/>
      <c r="V4" s="18"/>
    </row>
    <row r="5" spans="1:22" ht="12.75">
      <c r="A5" s="24" t="s">
        <v>228</v>
      </c>
      <c r="B5" s="17" t="s">
        <v>4</v>
      </c>
      <c r="C5" s="18">
        <v>194270</v>
      </c>
      <c r="D5" s="18">
        <v>263782</v>
      </c>
      <c r="E5" s="18">
        <v>330439</v>
      </c>
      <c r="F5" s="18">
        <v>428372</v>
      </c>
      <c r="G5" s="18">
        <v>486146</v>
      </c>
      <c r="H5" s="18">
        <v>528864</v>
      </c>
      <c r="I5" s="18">
        <v>796185</v>
      </c>
      <c r="J5" s="18">
        <v>886657</v>
      </c>
      <c r="K5" s="18">
        <v>811408</v>
      </c>
      <c r="L5" s="18">
        <v>830022</v>
      </c>
      <c r="M5" s="18">
        <v>933290</v>
      </c>
      <c r="N5" s="18">
        <v>999909</v>
      </c>
      <c r="O5" s="18">
        <v>1006984</v>
      </c>
      <c r="P5" s="18">
        <v>981999</v>
      </c>
      <c r="Q5" s="18">
        <v>1076119</v>
      </c>
      <c r="R5" s="18">
        <v>1000236.8148682899</v>
      </c>
      <c r="S5" s="18">
        <v>949137.0085979211</v>
      </c>
      <c r="T5" s="18">
        <v>1057688.234858576</v>
      </c>
      <c r="U5" s="18"/>
      <c r="V5" s="18"/>
    </row>
    <row r="6" spans="1:22" ht="12.75">
      <c r="A6" s="24" t="s">
        <v>229</v>
      </c>
      <c r="B6" s="17" t="s">
        <v>5</v>
      </c>
      <c r="C6" s="18">
        <v>0</v>
      </c>
      <c r="D6" s="18">
        <v>43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35620</v>
      </c>
      <c r="L6" s="18">
        <v>4971</v>
      </c>
      <c r="M6" s="18">
        <v>15</v>
      </c>
      <c r="N6" s="18">
        <v>51442</v>
      </c>
      <c r="O6" s="18">
        <v>1613</v>
      </c>
      <c r="P6" s="18">
        <v>992</v>
      </c>
      <c r="Q6" s="18">
        <v>5515</v>
      </c>
      <c r="R6" s="18">
        <v>5757.098747604681</v>
      </c>
      <c r="S6" s="18">
        <v>6015.232662969452</v>
      </c>
      <c r="T6" s="18">
        <v>6015.232662969452</v>
      </c>
      <c r="U6" s="18"/>
      <c r="V6" s="18"/>
    </row>
    <row r="7" spans="1:22" ht="12.75">
      <c r="A7" s="24" t="s">
        <v>230</v>
      </c>
      <c r="B7" s="17" t="s">
        <v>6</v>
      </c>
      <c r="C7" s="18">
        <v>2458</v>
      </c>
      <c r="D7" s="18">
        <v>3470</v>
      </c>
      <c r="E7" s="18">
        <v>4472</v>
      </c>
      <c r="F7" s="18">
        <v>7258</v>
      </c>
      <c r="G7" s="18">
        <v>7064</v>
      </c>
      <c r="H7" s="18">
        <v>10691</v>
      </c>
      <c r="I7" s="18">
        <v>16739</v>
      </c>
      <c r="J7" s="18">
        <v>13548</v>
      </c>
      <c r="K7" s="18">
        <v>13153</v>
      </c>
      <c r="L7" s="18">
        <v>13840</v>
      </c>
      <c r="M7" s="18">
        <v>14447</v>
      </c>
      <c r="N7" s="18">
        <v>11358</v>
      </c>
      <c r="O7" s="18">
        <v>11778</v>
      </c>
      <c r="P7" s="18">
        <v>11830</v>
      </c>
      <c r="Q7" s="18">
        <v>10793</v>
      </c>
      <c r="R7" s="18">
        <v>10699.080000000002</v>
      </c>
      <c r="S7" s="18">
        <v>11178.800000000001</v>
      </c>
      <c r="T7" s="18">
        <v>11178.800000000001</v>
      </c>
      <c r="U7" s="18"/>
      <c r="V7" s="18"/>
    </row>
    <row r="8" spans="1:22" ht="12.75">
      <c r="A8" s="24" t="s">
        <v>231</v>
      </c>
      <c r="B8" s="17" t="s">
        <v>7</v>
      </c>
      <c r="C8" s="18">
        <v>15163</v>
      </c>
      <c r="D8" s="18">
        <v>18194</v>
      </c>
      <c r="E8" s="18">
        <v>24896</v>
      </c>
      <c r="F8" s="18">
        <v>24294</v>
      </c>
      <c r="G8" s="18">
        <v>27349</v>
      </c>
      <c r="H8" s="18">
        <v>29572</v>
      </c>
      <c r="I8" s="18">
        <v>39025</v>
      </c>
      <c r="J8" s="18">
        <v>54683</v>
      </c>
      <c r="K8" s="18">
        <v>58116</v>
      </c>
      <c r="L8" s="18">
        <v>48810</v>
      </c>
      <c r="M8" s="18">
        <v>58318</v>
      </c>
      <c r="N8" s="18">
        <v>63699</v>
      </c>
      <c r="O8" s="18">
        <v>66629</v>
      </c>
      <c r="P8" s="18">
        <v>65102</v>
      </c>
      <c r="Q8" s="18">
        <v>67779</v>
      </c>
      <c r="R8" s="18">
        <v>59102.439353057256</v>
      </c>
      <c r="S8" s="18">
        <v>74585.3513871218</v>
      </c>
      <c r="T8" s="18">
        <v>68964.57828976134</v>
      </c>
      <c r="U8" s="18"/>
      <c r="V8" s="18"/>
    </row>
    <row r="9" spans="1:22" ht="12.75">
      <c r="A9" s="24" t="s">
        <v>232</v>
      </c>
      <c r="B9" s="17" t="s">
        <v>8</v>
      </c>
      <c r="C9" s="18">
        <v>0</v>
      </c>
      <c r="D9" s="18">
        <v>0</v>
      </c>
      <c r="E9" s="18">
        <v>0</v>
      </c>
      <c r="F9" s="18">
        <v>10</v>
      </c>
      <c r="G9" s="18">
        <v>257</v>
      </c>
      <c r="H9" s="18">
        <v>377</v>
      </c>
      <c r="I9" s="18">
        <v>0</v>
      </c>
      <c r="J9" s="18">
        <v>0</v>
      </c>
      <c r="K9" s="18">
        <v>112</v>
      </c>
      <c r="L9" s="18">
        <v>265</v>
      </c>
      <c r="M9" s="18">
        <v>274</v>
      </c>
      <c r="N9" s="18">
        <v>40</v>
      </c>
      <c r="O9" s="18">
        <v>34</v>
      </c>
      <c r="P9" s="18">
        <v>212</v>
      </c>
      <c r="Q9" s="18">
        <v>498</v>
      </c>
      <c r="R9" s="18">
        <v>248</v>
      </c>
      <c r="S9" s="18">
        <v>319.3333333333333</v>
      </c>
      <c r="T9" s="18">
        <v>355.1111111111111</v>
      </c>
      <c r="U9" s="18"/>
      <c r="V9" s="18"/>
    </row>
    <row r="10" spans="1:22" ht="12.75">
      <c r="A10" s="24" t="s">
        <v>233</v>
      </c>
      <c r="B10" s="17" t="s">
        <v>9</v>
      </c>
      <c r="C10" s="18">
        <v>4184</v>
      </c>
      <c r="D10" s="18">
        <v>7296</v>
      </c>
      <c r="E10" s="18">
        <v>3723</v>
      </c>
      <c r="F10" s="18">
        <v>5947</v>
      </c>
      <c r="G10" s="18">
        <v>-1119</v>
      </c>
      <c r="H10" s="18">
        <v>16666</v>
      </c>
      <c r="I10" s="18">
        <v>21546</v>
      </c>
      <c r="J10" s="18">
        <v>32795</v>
      </c>
      <c r="K10" s="18">
        <v>50306</v>
      </c>
      <c r="L10" s="18">
        <v>165149</v>
      </c>
      <c r="M10" s="18">
        <v>202617</v>
      </c>
      <c r="N10" s="18">
        <v>262100</v>
      </c>
      <c r="O10" s="18">
        <v>280276</v>
      </c>
      <c r="P10" s="18">
        <v>290243</v>
      </c>
      <c r="Q10" s="18">
        <v>338989</v>
      </c>
      <c r="R10" s="18">
        <v>370131.85941220773</v>
      </c>
      <c r="S10" s="18">
        <v>468763.4420239601</v>
      </c>
      <c r="T10" s="18">
        <v>516353.59785522695</v>
      </c>
      <c r="U10" s="18"/>
      <c r="V10" s="18"/>
    </row>
    <row r="11" spans="1:22" ht="12.75">
      <c r="A11" s="24" t="s">
        <v>234</v>
      </c>
      <c r="B11" s="17" t="s">
        <v>10</v>
      </c>
      <c r="C11" s="18">
        <v>514946</v>
      </c>
      <c r="D11" s="18">
        <v>644294</v>
      </c>
      <c r="E11" s="18">
        <v>746523</v>
      </c>
      <c r="F11" s="18">
        <v>733867</v>
      </c>
      <c r="G11" s="18">
        <v>798901</v>
      </c>
      <c r="H11" s="18">
        <v>711047</v>
      </c>
      <c r="I11" s="18">
        <v>727716</v>
      </c>
      <c r="J11" s="18">
        <v>701848</v>
      </c>
      <c r="K11" s="18">
        <v>762249</v>
      </c>
      <c r="L11" s="18">
        <v>907859</v>
      </c>
      <c r="M11" s="18">
        <v>903338</v>
      </c>
      <c r="N11" s="18">
        <v>910067</v>
      </c>
      <c r="O11" s="18">
        <v>1033506</v>
      </c>
      <c r="P11" s="18">
        <v>1109789</v>
      </c>
      <c r="Q11" s="18">
        <v>1190073</v>
      </c>
      <c r="R11" s="18">
        <v>1111864</v>
      </c>
      <c r="S11" s="18">
        <v>1117025.8000728597</v>
      </c>
      <c r="T11" s="18">
        <v>1117025.8000728597</v>
      </c>
      <c r="U11" s="18"/>
      <c r="V11" s="18"/>
    </row>
    <row r="12" spans="1:22" ht="12.75">
      <c r="A12" s="24" t="s">
        <v>235</v>
      </c>
      <c r="B12" s="17" t="s">
        <v>11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/>
      <c r="V12" s="18"/>
    </row>
    <row r="13" spans="1:22" ht="12.75">
      <c r="A13" s="24" t="s">
        <v>298</v>
      </c>
      <c r="B13" s="17" t="s">
        <v>12</v>
      </c>
      <c r="C13" s="18">
        <v>60968</v>
      </c>
      <c r="D13" s="18">
        <v>76317</v>
      </c>
      <c r="E13" s="18">
        <v>99273</v>
      </c>
      <c r="F13" s="18">
        <v>122934</v>
      </c>
      <c r="G13" s="18">
        <v>127962</v>
      </c>
      <c r="H13" s="18">
        <v>152813</v>
      </c>
      <c r="I13" s="18">
        <v>183384</v>
      </c>
      <c r="J13" s="18">
        <v>247596</v>
      </c>
      <c r="K13" s="18">
        <v>246842</v>
      </c>
      <c r="L13" s="18">
        <v>273768</v>
      </c>
      <c r="M13" s="18">
        <v>288933</v>
      </c>
      <c r="N13" s="18">
        <v>335834</v>
      </c>
      <c r="O13" s="18">
        <v>321057</v>
      </c>
      <c r="P13" s="18">
        <v>239511</v>
      </c>
      <c r="Q13" s="18">
        <v>210202</v>
      </c>
      <c r="R13" s="18">
        <v>216745.3782892803</v>
      </c>
      <c r="S13" s="18">
        <v>219321.23329646498</v>
      </c>
      <c r="T13" s="18">
        <v>223761.41018678</v>
      </c>
      <c r="U13" s="18"/>
      <c r="V13" s="18"/>
    </row>
    <row r="14" spans="1:22" ht="12.75">
      <c r="A14" s="24" t="s">
        <v>236</v>
      </c>
      <c r="B14" s="17" t="s">
        <v>13</v>
      </c>
      <c r="C14" s="18">
        <v>59698</v>
      </c>
      <c r="D14" s="18">
        <v>70366</v>
      </c>
      <c r="E14" s="18">
        <v>81170</v>
      </c>
      <c r="F14" s="18">
        <v>114176</v>
      </c>
      <c r="G14" s="18">
        <v>115681</v>
      </c>
      <c r="H14" s="18">
        <v>144473</v>
      </c>
      <c r="I14" s="18">
        <v>182578</v>
      </c>
      <c r="J14" s="18">
        <v>246656</v>
      </c>
      <c r="K14" s="18">
        <v>246014</v>
      </c>
      <c r="L14" s="18">
        <v>271235</v>
      </c>
      <c r="M14" s="18">
        <v>285313</v>
      </c>
      <c r="N14" s="18">
        <v>331041</v>
      </c>
      <c r="O14" s="18">
        <v>317302</v>
      </c>
      <c r="P14" s="18">
        <v>236353</v>
      </c>
      <c r="Q14" s="18">
        <v>206955</v>
      </c>
      <c r="R14" s="18">
        <v>213397.3024227077</v>
      </c>
      <c r="S14" s="18">
        <v>215933.36807865725</v>
      </c>
      <c r="T14" s="18">
        <v>220304.957351524</v>
      </c>
      <c r="U14" s="18"/>
      <c r="V14" s="18"/>
    </row>
    <row r="15" spans="1:22" ht="12.75">
      <c r="A15" s="24" t="s">
        <v>237</v>
      </c>
      <c r="B15" s="17" t="s">
        <v>14</v>
      </c>
      <c r="C15" s="18">
        <v>1062</v>
      </c>
      <c r="D15" s="18">
        <v>1718</v>
      </c>
      <c r="E15" s="18">
        <v>2196</v>
      </c>
      <c r="F15" s="18">
        <v>2835</v>
      </c>
      <c r="G15" s="18">
        <v>3314</v>
      </c>
      <c r="H15" s="18">
        <v>478</v>
      </c>
      <c r="I15" s="18">
        <v>615</v>
      </c>
      <c r="J15" s="18">
        <v>743</v>
      </c>
      <c r="K15" s="18">
        <v>640</v>
      </c>
      <c r="L15" s="18">
        <v>654</v>
      </c>
      <c r="M15" s="18">
        <v>718</v>
      </c>
      <c r="N15" s="18">
        <v>1843</v>
      </c>
      <c r="O15" s="18">
        <v>693</v>
      </c>
      <c r="P15" s="18">
        <v>722</v>
      </c>
      <c r="Q15" s="18">
        <v>829</v>
      </c>
      <c r="R15" s="18">
        <v>854.805941912129</v>
      </c>
      <c r="S15" s="18">
        <v>864.9646644787846</v>
      </c>
      <c r="T15" s="18">
        <v>882.4759471595922</v>
      </c>
      <c r="U15" s="18"/>
      <c r="V15" s="18"/>
    </row>
    <row r="16" spans="1:22" ht="12.75">
      <c r="A16" s="24" t="s">
        <v>238</v>
      </c>
      <c r="B16" s="17" t="s">
        <v>15</v>
      </c>
      <c r="C16" s="18">
        <v>202</v>
      </c>
      <c r="D16" s="18">
        <v>138</v>
      </c>
      <c r="E16" s="18">
        <v>0</v>
      </c>
      <c r="F16" s="18">
        <v>15</v>
      </c>
      <c r="G16" s="18">
        <v>32</v>
      </c>
      <c r="H16" s="18">
        <v>25</v>
      </c>
      <c r="I16" s="18">
        <v>6</v>
      </c>
      <c r="J16" s="18">
        <v>4</v>
      </c>
      <c r="K16" s="18">
        <v>0</v>
      </c>
      <c r="L16" s="18">
        <v>32</v>
      </c>
      <c r="M16" s="18">
        <v>1</v>
      </c>
      <c r="N16" s="18">
        <v>0</v>
      </c>
      <c r="O16" s="18">
        <v>1</v>
      </c>
      <c r="P16" s="18">
        <v>0</v>
      </c>
      <c r="Q16" s="18">
        <v>2</v>
      </c>
      <c r="R16" s="18">
        <v>2.0622580022005526</v>
      </c>
      <c r="S16" s="18">
        <v>2.086766379924691</v>
      </c>
      <c r="T16" s="18">
        <v>2.1290131415189197</v>
      </c>
      <c r="U16" s="18"/>
      <c r="V16" s="18"/>
    </row>
    <row r="17" spans="1:22" ht="12.75">
      <c r="A17" s="24" t="s">
        <v>239</v>
      </c>
      <c r="B17" s="17" t="s">
        <v>16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25</v>
      </c>
      <c r="R17" s="18">
        <v>25.778225027506906</v>
      </c>
      <c r="S17" s="18">
        <v>26.084579749058637</v>
      </c>
      <c r="T17" s="18">
        <v>26.612664268986492</v>
      </c>
      <c r="U17" s="18"/>
      <c r="V17" s="18"/>
    </row>
    <row r="18" spans="1:22" ht="12.75">
      <c r="A18" s="24" t="s">
        <v>240</v>
      </c>
      <c r="B18" s="17" t="s">
        <v>17</v>
      </c>
      <c r="C18" s="18">
        <v>6</v>
      </c>
      <c r="D18" s="18">
        <v>4095</v>
      </c>
      <c r="E18" s="18">
        <v>15907</v>
      </c>
      <c r="F18" s="18">
        <v>5908</v>
      </c>
      <c r="G18" s="18">
        <v>8935</v>
      </c>
      <c r="H18" s="18">
        <v>7837</v>
      </c>
      <c r="I18" s="18">
        <v>185</v>
      </c>
      <c r="J18" s="18">
        <v>193</v>
      </c>
      <c r="K18" s="18">
        <v>188</v>
      </c>
      <c r="L18" s="18">
        <v>1847</v>
      </c>
      <c r="M18" s="18">
        <v>2901</v>
      </c>
      <c r="N18" s="18">
        <v>2950</v>
      </c>
      <c r="O18" s="18">
        <v>3061</v>
      </c>
      <c r="P18" s="18">
        <v>2436</v>
      </c>
      <c r="Q18" s="18">
        <v>2391</v>
      </c>
      <c r="R18" s="18">
        <v>2465.4294416307607</v>
      </c>
      <c r="S18" s="18">
        <v>2494.729207199968</v>
      </c>
      <c r="T18" s="18">
        <v>2545.235210685868</v>
      </c>
      <c r="U18" s="18"/>
      <c r="V18" s="18"/>
    </row>
    <row r="19" spans="1:22" ht="12.75">
      <c r="A19" s="24" t="s">
        <v>299</v>
      </c>
      <c r="B19" s="17" t="s">
        <v>18</v>
      </c>
      <c r="C19" s="18">
        <v>100775</v>
      </c>
      <c r="D19" s="18">
        <v>122887</v>
      </c>
      <c r="E19" s="18">
        <v>158090</v>
      </c>
      <c r="F19" s="18">
        <v>197652</v>
      </c>
      <c r="G19" s="18">
        <v>214116</v>
      </c>
      <c r="H19" s="18">
        <v>263484</v>
      </c>
      <c r="I19" s="18">
        <v>314411</v>
      </c>
      <c r="J19" s="18">
        <v>396533</v>
      </c>
      <c r="K19" s="18">
        <v>406229</v>
      </c>
      <c r="L19" s="18">
        <v>431041</v>
      </c>
      <c r="M19" s="18">
        <v>450117</v>
      </c>
      <c r="N19" s="18">
        <v>512285</v>
      </c>
      <c r="O19" s="18">
        <v>502870</v>
      </c>
      <c r="P19" s="18">
        <v>541799</v>
      </c>
      <c r="Q19" s="18">
        <v>514506</v>
      </c>
      <c r="R19" s="18">
        <v>529573.5789009369</v>
      </c>
      <c r="S19" s="18">
        <v>526203.8112084934</v>
      </c>
      <c r="T19" s="18">
        <v>534286.1161349092</v>
      </c>
      <c r="U19" s="18"/>
      <c r="V19" s="18"/>
    </row>
    <row r="20" spans="1:22" ht="12.75">
      <c r="A20" s="24" t="s">
        <v>241</v>
      </c>
      <c r="B20" s="17" t="s">
        <v>19</v>
      </c>
      <c r="C20" s="18">
        <v>64012</v>
      </c>
      <c r="D20" s="18">
        <v>76062</v>
      </c>
      <c r="E20" s="18">
        <v>98684</v>
      </c>
      <c r="F20" s="18">
        <v>123000</v>
      </c>
      <c r="G20" s="18">
        <v>128934</v>
      </c>
      <c r="H20" s="18">
        <v>156617</v>
      </c>
      <c r="I20" s="18">
        <v>182903</v>
      </c>
      <c r="J20" s="18">
        <v>246699</v>
      </c>
      <c r="K20" s="18">
        <v>242556</v>
      </c>
      <c r="L20" s="18">
        <v>236613</v>
      </c>
      <c r="M20" s="18">
        <v>250903</v>
      </c>
      <c r="N20" s="18">
        <v>308788</v>
      </c>
      <c r="O20" s="18">
        <v>305187</v>
      </c>
      <c r="P20" s="18">
        <v>321177</v>
      </c>
      <c r="Q20" s="18">
        <v>300944</v>
      </c>
      <c r="R20" s="18">
        <v>317253.3947804966</v>
      </c>
      <c r="S20" s="18">
        <v>323103.29732616415</v>
      </c>
      <c r="T20" s="18">
        <v>333393.5333846705</v>
      </c>
      <c r="U20" s="18"/>
      <c r="V20" s="18"/>
    </row>
    <row r="21" spans="1:22" ht="12.75">
      <c r="A21" s="24" t="s">
        <v>242</v>
      </c>
      <c r="B21" s="17" t="s">
        <v>20</v>
      </c>
      <c r="C21" s="18">
        <v>8988</v>
      </c>
      <c r="D21" s="18">
        <v>10785</v>
      </c>
      <c r="E21" s="18">
        <v>13274</v>
      </c>
      <c r="F21" s="18">
        <v>16642</v>
      </c>
      <c r="G21" s="18">
        <v>19404</v>
      </c>
      <c r="H21" s="18">
        <v>28692</v>
      </c>
      <c r="I21" s="18">
        <v>50417</v>
      </c>
      <c r="J21" s="18">
        <v>44361</v>
      </c>
      <c r="K21" s="18">
        <v>41747</v>
      </c>
      <c r="L21" s="18">
        <v>46958</v>
      </c>
      <c r="M21" s="18">
        <v>48958</v>
      </c>
      <c r="N21" s="18">
        <v>57330</v>
      </c>
      <c r="O21" s="18">
        <v>55966</v>
      </c>
      <c r="P21" s="18">
        <v>60689</v>
      </c>
      <c r="Q21" s="18">
        <v>60305</v>
      </c>
      <c r="R21" s="18">
        <v>55682.78540605111</v>
      </c>
      <c r="S21" s="18">
        <v>52655.84150474908</v>
      </c>
      <c r="T21" s="18">
        <v>50107.87901988333</v>
      </c>
      <c r="U21" s="18"/>
      <c r="V21" s="18"/>
    </row>
    <row r="22" spans="1:22" ht="12.75">
      <c r="A22" s="24" t="s">
        <v>243</v>
      </c>
      <c r="B22" s="17" t="s">
        <v>21</v>
      </c>
      <c r="C22" s="18">
        <v>16245</v>
      </c>
      <c r="D22" s="18">
        <v>20375</v>
      </c>
      <c r="E22" s="18">
        <v>25579</v>
      </c>
      <c r="F22" s="18">
        <v>33892</v>
      </c>
      <c r="G22" s="18">
        <v>40053</v>
      </c>
      <c r="H22" s="18">
        <v>44955</v>
      </c>
      <c r="I22" s="18">
        <v>51048</v>
      </c>
      <c r="J22" s="18">
        <v>61494</v>
      </c>
      <c r="K22" s="18">
        <v>70100</v>
      </c>
      <c r="L22" s="18">
        <v>95061</v>
      </c>
      <c r="M22" s="18">
        <v>103839</v>
      </c>
      <c r="N22" s="18">
        <v>107280</v>
      </c>
      <c r="O22" s="18">
        <v>103720</v>
      </c>
      <c r="P22" s="18">
        <v>115915</v>
      </c>
      <c r="Q22" s="18">
        <v>112684</v>
      </c>
      <c r="R22" s="18">
        <v>111968.47450283196</v>
      </c>
      <c r="S22" s="18">
        <v>109358.23670545482</v>
      </c>
      <c r="T22" s="18">
        <v>109698.26805823005</v>
      </c>
      <c r="U22" s="18"/>
      <c r="V22" s="18"/>
    </row>
    <row r="23" spans="1:22" ht="12.75">
      <c r="A23" s="24" t="s">
        <v>244</v>
      </c>
      <c r="B23" s="17" t="s">
        <v>22</v>
      </c>
      <c r="C23" s="18">
        <v>9250</v>
      </c>
      <c r="D23" s="18">
        <v>11160</v>
      </c>
      <c r="E23" s="18">
        <v>13302</v>
      </c>
      <c r="F23" s="18">
        <v>15398</v>
      </c>
      <c r="G23" s="18">
        <v>17501</v>
      </c>
      <c r="H23" s="18">
        <v>21337</v>
      </c>
      <c r="I23" s="18">
        <v>24713</v>
      </c>
      <c r="J23" s="18">
        <v>36557</v>
      </c>
      <c r="K23" s="18">
        <v>34295</v>
      </c>
      <c r="L23" s="18">
        <v>37913</v>
      </c>
      <c r="M23" s="18">
        <v>36128</v>
      </c>
      <c r="N23" s="18">
        <v>38132</v>
      </c>
      <c r="O23" s="18">
        <v>37831</v>
      </c>
      <c r="P23" s="18">
        <v>43833</v>
      </c>
      <c r="Q23" s="18">
        <v>40335</v>
      </c>
      <c r="R23" s="18">
        <v>44420.47643242217</v>
      </c>
      <c r="S23" s="18">
        <v>40826.8481156817</v>
      </c>
      <c r="T23" s="18">
        <v>40826.8481156817</v>
      </c>
      <c r="U23" s="18"/>
      <c r="V23" s="18"/>
    </row>
    <row r="24" spans="1:22" ht="12.75">
      <c r="A24" s="24" t="s">
        <v>245</v>
      </c>
      <c r="B24" s="17" t="s">
        <v>23</v>
      </c>
      <c r="C24" s="18">
        <v>58</v>
      </c>
      <c r="D24" s="18">
        <v>68</v>
      </c>
      <c r="E24" s="18">
        <v>102</v>
      </c>
      <c r="F24" s="18">
        <v>120</v>
      </c>
      <c r="G24" s="18">
        <v>123</v>
      </c>
      <c r="H24" s="18">
        <v>156</v>
      </c>
      <c r="I24" s="18">
        <v>182</v>
      </c>
      <c r="J24" s="18">
        <v>202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/>
      <c r="V24" s="18"/>
    </row>
    <row r="25" spans="1:22" ht="12.75">
      <c r="A25" s="24" t="s">
        <v>246</v>
      </c>
      <c r="B25" s="17" t="s">
        <v>24</v>
      </c>
      <c r="C25" s="18">
        <v>2222</v>
      </c>
      <c r="D25" s="18">
        <v>4437</v>
      </c>
      <c r="E25" s="18">
        <v>7149</v>
      </c>
      <c r="F25" s="18">
        <v>8600</v>
      </c>
      <c r="G25" s="18">
        <v>8101</v>
      </c>
      <c r="H25" s="18">
        <v>11727</v>
      </c>
      <c r="I25" s="18">
        <v>5148</v>
      </c>
      <c r="J25" s="18">
        <v>7220</v>
      </c>
      <c r="K25" s="18">
        <v>17531</v>
      </c>
      <c r="L25" s="18">
        <v>14496</v>
      </c>
      <c r="M25" s="18">
        <v>10289</v>
      </c>
      <c r="N25" s="18">
        <v>755</v>
      </c>
      <c r="O25" s="18">
        <v>166</v>
      </c>
      <c r="P25" s="18">
        <v>185</v>
      </c>
      <c r="Q25" s="18">
        <v>238</v>
      </c>
      <c r="R25" s="18">
        <v>248.44777913507056</v>
      </c>
      <c r="S25" s="18">
        <v>259.58755644365</v>
      </c>
      <c r="T25" s="18">
        <v>259.58755644365</v>
      </c>
      <c r="U25" s="18"/>
      <c r="V25" s="18"/>
    </row>
    <row r="26" spans="1:22" ht="12.75">
      <c r="A26" s="24" t="s">
        <v>300</v>
      </c>
      <c r="B26" s="17" t="s">
        <v>25</v>
      </c>
      <c r="C26" s="18">
        <v>454055</v>
      </c>
      <c r="D26" s="18">
        <v>375821</v>
      </c>
      <c r="E26" s="18">
        <v>478140</v>
      </c>
      <c r="F26" s="18">
        <v>781736</v>
      </c>
      <c r="G26" s="18">
        <v>688841</v>
      </c>
      <c r="H26" s="18">
        <v>843050</v>
      </c>
      <c r="I26" s="18">
        <v>901765</v>
      </c>
      <c r="J26" s="18">
        <v>1315588</v>
      </c>
      <c r="K26" s="18">
        <v>1066274</v>
      </c>
      <c r="L26" s="18">
        <v>1139882</v>
      </c>
      <c r="M26" s="18">
        <v>1222361</v>
      </c>
      <c r="N26" s="18">
        <v>1492265</v>
      </c>
      <c r="O26" s="18">
        <v>1628167</v>
      </c>
      <c r="P26" s="18">
        <v>1536151</v>
      </c>
      <c r="Q26" s="18">
        <v>1438742</v>
      </c>
      <c r="R26" s="18">
        <v>1557313.097513948</v>
      </c>
      <c r="S26" s="18">
        <v>1796416.3795251064</v>
      </c>
      <c r="T26" s="18">
        <v>1790605.4233497877</v>
      </c>
      <c r="U26" s="18"/>
      <c r="V26" s="18"/>
    </row>
    <row r="27" spans="1:22" ht="12.75">
      <c r="A27" s="24" t="s">
        <v>247</v>
      </c>
      <c r="B27" s="17" t="s">
        <v>26</v>
      </c>
      <c r="C27" s="18">
        <v>146619</v>
      </c>
      <c r="D27" s="18">
        <v>48927</v>
      </c>
      <c r="E27" s="18">
        <v>111342</v>
      </c>
      <c r="F27" s="18">
        <v>301332</v>
      </c>
      <c r="G27" s="18">
        <v>163372</v>
      </c>
      <c r="H27" s="18">
        <v>149370</v>
      </c>
      <c r="I27" s="18">
        <v>145185</v>
      </c>
      <c r="J27" s="18">
        <v>190546</v>
      </c>
      <c r="K27" s="18">
        <v>181291</v>
      </c>
      <c r="L27" s="18">
        <v>188115</v>
      </c>
      <c r="M27" s="18">
        <v>190330</v>
      </c>
      <c r="N27" s="18">
        <v>166843</v>
      </c>
      <c r="O27" s="18">
        <v>164517</v>
      </c>
      <c r="P27" s="18">
        <v>240169</v>
      </c>
      <c r="Q27" s="18">
        <v>230805</v>
      </c>
      <c r="R27" s="18">
        <v>240936.93135827716</v>
      </c>
      <c r="S27" s="18">
        <v>251739.94102931363</v>
      </c>
      <c r="T27" s="18">
        <v>251739.94102931363</v>
      </c>
      <c r="U27" s="18"/>
      <c r="V27" s="18"/>
    </row>
    <row r="28" spans="1:22" ht="12.75">
      <c r="A28" s="24" t="s">
        <v>248</v>
      </c>
      <c r="B28" s="17" t="s">
        <v>27</v>
      </c>
      <c r="C28" s="18">
        <v>116309</v>
      </c>
      <c r="D28" s="18">
        <v>142374</v>
      </c>
      <c r="E28" s="18">
        <v>127953</v>
      </c>
      <c r="F28" s="18">
        <v>176085</v>
      </c>
      <c r="G28" s="18">
        <v>190370</v>
      </c>
      <c r="H28" s="18">
        <v>207600</v>
      </c>
      <c r="I28" s="18">
        <v>259015</v>
      </c>
      <c r="J28" s="18">
        <v>405885</v>
      </c>
      <c r="K28" s="18">
        <v>315341</v>
      </c>
      <c r="L28" s="18">
        <v>310555</v>
      </c>
      <c r="M28" s="18">
        <v>282704</v>
      </c>
      <c r="N28" s="18">
        <v>287113</v>
      </c>
      <c r="O28" s="18">
        <v>299613</v>
      </c>
      <c r="P28" s="18">
        <v>191270</v>
      </c>
      <c r="Q28" s="18">
        <v>213499</v>
      </c>
      <c r="R28" s="18">
        <v>190378.16740874868</v>
      </c>
      <c r="S28" s="18">
        <v>217292.94028859312</v>
      </c>
      <c r="T28" s="18">
        <v>183766.01005955986</v>
      </c>
      <c r="U28" s="18"/>
      <c r="V28" s="18"/>
    </row>
    <row r="29" spans="1:22" ht="12.75">
      <c r="A29" s="24" t="s">
        <v>249</v>
      </c>
      <c r="B29" s="17" t="s">
        <v>28</v>
      </c>
      <c r="C29" s="18">
        <v>314</v>
      </c>
      <c r="D29" s="18">
        <v>372</v>
      </c>
      <c r="E29" s="18">
        <v>616</v>
      </c>
      <c r="F29" s="18">
        <v>845</v>
      </c>
      <c r="G29" s="18">
        <v>975</v>
      </c>
      <c r="H29" s="18">
        <v>1096</v>
      </c>
      <c r="I29" s="18">
        <v>1137</v>
      </c>
      <c r="J29" s="18">
        <v>2258</v>
      </c>
      <c r="K29" s="18">
        <v>1731</v>
      </c>
      <c r="L29" s="18">
        <v>2358</v>
      </c>
      <c r="M29" s="18">
        <v>2072</v>
      </c>
      <c r="N29" s="18">
        <v>1827</v>
      </c>
      <c r="O29" s="18">
        <v>1659</v>
      </c>
      <c r="P29" s="18">
        <v>1960</v>
      </c>
      <c r="Q29" s="18">
        <v>1853</v>
      </c>
      <c r="R29" s="18">
        <v>2800.782164607107</v>
      </c>
      <c r="S29" s="18">
        <v>5775.491929285165</v>
      </c>
      <c r="T29" s="18">
        <v>6009.047936498551</v>
      </c>
      <c r="U29" s="18"/>
      <c r="V29" s="18"/>
    </row>
    <row r="30" spans="1:22" ht="12.75">
      <c r="A30" s="24" t="s">
        <v>250</v>
      </c>
      <c r="B30" s="17" t="s">
        <v>29</v>
      </c>
      <c r="C30" s="18">
        <v>10330</v>
      </c>
      <c r="D30" s="18">
        <v>7470</v>
      </c>
      <c r="E30" s="18">
        <v>8893</v>
      </c>
      <c r="F30" s="18">
        <v>12338</v>
      </c>
      <c r="G30" s="18">
        <v>12760</v>
      </c>
      <c r="H30" s="18">
        <v>15140</v>
      </c>
      <c r="I30" s="18">
        <v>24906</v>
      </c>
      <c r="J30" s="18">
        <v>36945</v>
      </c>
      <c r="K30" s="18">
        <v>35486</v>
      </c>
      <c r="L30" s="18">
        <v>30290</v>
      </c>
      <c r="M30" s="18">
        <v>25401</v>
      </c>
      <c r="N30" s="18">
        <v>28921</v>
      </c>
      <c r="O30" s="18">
        <v>27499</v>
      </c>
      <c r="P30" s="18">
        <v>26117</v>
      </c>
      <c r="Q30" s="18">
        <v>25264</v>
      </c>
      <c r="R30" s="18">
        <v>80618.1273809169</v>
      </c>
      <c r="S30" s="18">
        <v>17944.867438519468</v>
      </c>
      <c r="T30" s="18">
        <v>77916.2670980366</v>
      </c>
      <c r="U30" s="18"/>
      <c r="V30" s="18"/>
    </row>
    <row r="31" spans="1:22" ht="12.75">
      <c r="A31" s="24" t="s">
        <v>251</v>
      </c>
      <c r="B31" s="17" t="s">
        <v>30</v>
      </c>
      <c r="C31" s="18">
        <v>147124</v>
      </c>
      <c r="D31" s="18">
        <v>131450</v>
      </c>
      <c r="E31" s="18">
        <v>173926</v>
      </c>
      <c r="F31" s="18">
        <v>229850</v>
      </c>
      <c r="G31" s="18">
        <v>321531</v>
      </c>
      <c r="H31" s="18">
        <v>346909</v>
      </c>
      <c r="I31" s="18">
        <v>351985</v>
      </c>
      <c r="J31" s="18">
        <v>493555</v>
      </c>
      <c r="K31" s="18">
        <v>342848</v>
      </c>
      <c r="L31" s="18">
        <v>431532</v>
      </c>
      <c r="M31" s="18">
        <v>559169</v>
      </c>
      <c r="N31" s="18">
        <v>832326</v>
      </c>
      <c r="O31" s="18">
        <v>1013683</v>
      </c>
      <c r="P31" s="18">
        <v>908260</v>
      </c>
      <c r="Q31" s="18">
        <v>835241</v>
      </c>
      <c r="R31" s="18">
        <v>901736.3236574966</v>
      </c>
      <c r="S31" s="18">
        <v>1137683.0285665432</v>
      </c>
      <c r="T31" s="18">
        <v>1077646.6691846354</v>
      </c>
      <c r="U31" s="18"/>
      <c r="V31" s="18"/>
    </row>
    <row r="32" spans="1:22" ht="12.75">
      <c r="A32" s="24" t="s">
        <v>252</v>
      </c>
      <c r="B32" s="17" t="s">
        <v>31</v>
      </c>
      <c r="C32" s="18">
        <v>4480</v>
      </c>
      <c r="D32" s="18">
        <v>4335</v>
      </c>
      <c r="E32" s="18">
        <v>5057</v>
      </c>
      <c r="F32" s="18">
        <v>9797</v>
      </c>
      <c r="G32" s="18">
        <v>-67832</v>
      </c>
      <c r="H32" s="18">
        <v>14207</v>
      </c>
      <c r="I32" s="18">
        <v>16120</v>
      </c>
      <c r="J32" s="18">
        <v>21530</v>
      </c>
      <c r="K32" s="18">
        <v>36136</v>
      </c>
      <c r="L32" s="18">
        <v>35511</v>
      </c>
      <c r="M32" s="18">
        <v>25878</v>
      </c>
      <c r="N32" s="18">
        <v>24707</v>
      </c>
      <c r="O32" s="18">
        <v>36419</v>
      </c>
      <c r="P32" s="18">
        <v>33566</v>
      </c>
      <c r="Q32" s="18">
        <v>22373</v>
      </c>
      <c r="R32" s="18">
        <v>15489.848613264921</v>
      </c>
      <c r="S32" s="18">
        <v>11866.964851035853</v>
      </c>
      <c r="T32" s="18">
        <v>12322.073685263662</v>
      </c>
      <c r="U32" s="18"/>
      <c r="V32" s="18"/>
    </row>
    <row r="33" spans="1:22" ht="12.75">
      <c r="A33" s="24" t="s">
        <v>253</v>
      </c>
      <c r="B33" s="17" t="s">
        <v>32</v>
      </c>
      <c r="C33" s="18">
        <v>2494</v>
      </c>
      <c r="D33" s="18">
        <v>9174</v>
      </c>
      <c r="E33" s="18">
        <v>20073</v>
      </c>
      <c r="F33" s="18">
        <v>11049</v>
      </c>
      <c r="G33" s="18">
        <v>15306</v>
      </c>
      <c r="H33" s="18">
        <v>25378</v>
      </c>
      <c r="I33" s="18">
        <v>35359</v>
      </c>
      <c r="J33" s="18">
        <v>75168</v>
      </c>
      <c r="K33" s="18">
        <v>70028</v>
      </c>
      <c r="L33" s="18">
        <v>52430</v>
      </c>
      <c r="M33" s="18">
        <v>19729</v>
      </c>
      <c r="N33" s="18">
        <v>23338</v>
      </c>
      <c r="O33" s="18">
        <v>19160</v>
      </c>
      <c r="P33" s="18">
        <v>56783</v>
      </c>
      <c r="Q33" s="18">
        <v>13344</v>
      </c>
      <c r="R33" s="18">
        <v>13929.778003270512</v>
      </c>
      <c r="S33" s="18">
        <v>14554.354425143134</v>
      </c>
      <c r="T33" s="18">
        <v>14554.354425143134</v>
      </c>
      <c r="U33" s="18"/>
      <c r="V33" s="18"/>
    </row>
    <row r="34" spans="1:22" ht="12.75">
      <c r="A34" s="24" t="s">
        <v>254</v>
      </c>
      <c r="B34" s="17" t="s">
        <v>33</v>
      </c>
      <c r="C34" s="18">
        <v>5720</v>
      </c>
      <c r="D34" s="18">
        <v>4197</v>
      </c>
      <c r="E34" s="18">
        <v>4883</v>
      </c>
      <c r="F34" s="18">
        <v>5109</v>
      </c>
      <c r="G34" s="18">
        <v>4894</v>
      </c>
      <c r="H34" s="18">
        <v>7064</v>
      </c>
      <c r="I34" s="18">
        <v>7050</v>
      </c>
      <c r="J34" s="18">
        <v>11910</v>
      </c>
      <c r="K34" s="18">
        <v>13530</v>
      </c>
      <c r="L34" s="18">
        <v>17305</v>
      </c>
      <c r="M34" s="18">
        <v>20483</v>
      </c>
      <c r="N34" s="18">
        <v>22385</v>
      </c>
      <c r="O34" s="18">
        <v>24869</v>
      </c>
      <c r="P34" s="18">
        <v>19385</v>
      </c>
      <c r="Q34" s="18">
        <v>16696</v>
      </c>
      <c r="R34" s="18">
        <v>17428.9248757947</v>
      </c>
      <c r="S34" s="18">
        <v>18210.39429572765</v>
      </c>
      <c r="T34" s="18">
        <v>18210.39429572765</v>
      </c>
      <c r="U34" s="18"/>
      <c r="V34" s="18"/>
    </row>
    <row r="35" spans="1:22" ht="12.75">
      <c r="A35" s="24" t="s">
        <v>255</v>
      </c>
      <c r="B35" s="17" t="s">
        <v>34</v>
      </c>
      <c r="C35" s="18">
        <v>20665</v>
      </c>
      <c r="D35" s="18">
        <v>27522</v>
      </c>
      <c r="E35" s="18">
        <v>25397</v>
      </c>
      <c r="F35" s="18">
        <v>35331</v>
      </c>
      <c r="G35" s="18">
        <v>47465</v>
      </c>
      <c r="H35" s="18">
        <v>76286</v>
      </c>
      <c r="I35" s="18">
        <v>61008</v>
      </c>
      <c r="J35" s="18">
        <v>77791</v>
      </c>
      <c r="K35" s="18">
        <v>69883</v>
      </c>
      <c r="L35" s="18">
        <v>71786</v>
      </c>
      <c r="M35" s="18">
        <v>96595</v>
      </c>
      <c r="N35" s="18">
        <v>104805</v>
      </c>
      <c r="O35" s="18">
        <v>40748</v>
      </c>
      <c r="P35" s="18">
        <v>58641</v>
      </c>
      <c r="Q35" s="18">
        <v>79667</v>
      </c>
      <c r="R35" s="18">
        <v>93994.21405157133</v>
      </c>
      <c r="S35" s="18">
        <v>121348.39670094513</v>
      </c>
      <c r="T35" s="18">
        <v>148440.6656356091</v>
      </c>
      <c r="U35" s="18"/>
      <c r="V35" s="18"/>
    </row>
    <row r="36" spans="1:22" ht="12.75">
      <c r="A36" s="24" t="s">
        <v>301</v>
      </c>
      <c r="B36" s="17" t="s">
        <v>35</v>
      </c>
      <c r="C36" s="18">
        <v>44054</v>
      </c>
      <c r="D36" s="18">
        <v>26502</v>
      </c>
      <c r="E36" s="18">
        <v>55674</v>
      </c>
      <c r="F36" s="18">
        <v>80409</v>
      </c>
      <c r="G36" s="18">
        <v>83996</v>
      </c>
      <c r="H36" s="18">
        <v>85418</v>
      </c>
      <c r="I36" s="18">
        <v>114798</v>
      </c>
      <c r="J36" s="18">
        <v>147818</v>
      </c>
      <c r="K36" s="18">
        <v>127405</v>
      </c>
      <c r="L36" s="18">
        <v>134689</v>
      </c>
      <c r="M36" s="18">
        <v>133479</v>
      </c>
      <c r="N36" s="18">
        <v>174997</v>
      </c>
      <c r="O36" s="18">
        <v>179001</v>
      </c>
      <c r="P36" s="18">
        <v>230369</v>
      </c>
      <c r="Q36" s="18">
        <v>170418</v>
      </c>
      <c r="R36" s="18">
        <v>172401.18610223808</v>
      </c>
      <c r="S36" s="18">
        <v>165501.24437022107</v>
      </c>
      <c r="T36" s="18">
        <v>160303.96799990218</v>
      </c>
      <c r="U36" s="18"/>
      <c r="V36" s="18"/>
    </row>
    <row r="37" spans="1:22" ht="12.75">
      <c r="A37" s="24" t="s">
        <v>256</v>
      </c>
      <c r="B37" s="17" t="s">
        <v>36</v>
      </c>
      <c r="C37" s="18">
        <v>7988</v>
      </c>
      <c r="D37" s="18">
        <v>8377</v>
      </c>
      <c r="E37" s="18">
        <v>17727</v>
      </c>
      <c r="F37" s="18">
        <v>18217</v>
      </c>
      <c r="G37" s="18">
        <v>24601</v>
      </c>
      <c r="H37" s="18">
        <v>18848</v>
      </c>
      <c r="I37" s="18">
        <v>21153</v>
      </c>
      <c r="J37" s="18">
        <v>32055</v>
      </c>
      <c r="K37" s="18">
        <v>36859</v>
      </c>
      <c r="L37" s="18">
        <v>37520</v>
      </c>
      <c r="M37" s="18">
        <v>41051</v>
      </c>
      <c r="N37" s="18">
        <v>54670</v>
      </c>
      <c r="O37" s="18">
        <v>40130</v>
      </c>
      <c r="P37" s="18">
        <v>60707</v>
      </c>
      <c r="Q37" s="18">
        <v>50152</v>
      </c>
      <c r="R37" s="18">
        <v>50735.62819302799</v>
      </c>
      <c r="S37" s="18">
        <v>48705.0570224702</v>
      </c>
      <c r="T37" s="18">
        <v>47175.56011179038</v>
      </c>
      <c r="U37" s="18"/>
      <c r="V37" s="18"/>
    </row>
    <row r="38" spans="1:22" ht="12.75">
      <c r="A38" s="24" t="s">
        <v>257</v>
      </c>
      <c r="B38" s="17" t="s">
        <v>37</v>
      </c>
      <c r="C38" s="18">
        <v>20961</v>
      </c>
      <c r="D38" s="18">
        <v>3140</v>
      </c>
      <c r="E38" s="18">
        <v>24289</v>
      </c>
      <c r="F38" s="18">
        <v>44480</v>
      </c>
      <c r="G38" s="18">
        <v>44902</v>
      </c>
      <c r="H38" s="18">
        <v>46374</v>
      </c>
      <c r="I38" s="18">
        <v>65886</v>
      </c>
      <c r="J38" s="18">
        <v>85413</v>
      </c>
      <c r="K38" s="18">
        <v>57557</v>
      </c>
      <c r="L38" s="18">
        <v>64866</v>
      </c>
      <c r="M38" s="18">
        <v>74073</v>
      </c>
      <c r="N38" s="18">
        <v>106549</v>
      </c>
      <c r="O38" s="18">
        <v>87948</v>
      </c>
      <c r="P38" s="18">
        <v>77190</v>
      </c>
      <c r="Q38" s="18">
        <v>48463</v>
      </c>
      <c r="R38" s="18">
        <v>49026.97298450142</v>
      </c>
      <c r="S38" s="18">
        <v>47064.7866182799</v>
      </c>
      <c r="T38" s="18">
        <v>45586.7995234028</v>
      </c>
      <c r="U38" s="18"/>
      <c r="V38" s="18"/>
    </row>
    <row r="39" spans="1:22" ht="12.75">
      <c r="A39" s="24" t="s">
        <v>258</v>
      </c>
      <c r="B39" s="17" t="s">
        <v>38</v>
      </c>
      <c r="C39" s="18">
        <v>1944</v>
      </c>
      <c r="D39" s="18">
        <v>4614</v>
      </c>
      <c r="E39" s="18">
        <v>736</v>
      </c>
      <c r="F39" s="18">
        <v>1335</v>
      </c>
      <c r="G39" s="18">
        <v>1123</v>
      </c>
      <c r="H39" s="18">
        <v>2062</v>
      </c>
      <c r="I39" s="18">
        <v>4586</v>
      </c>
      <c r="J39" s="18">
        <v>191</v>
      </c>
      <c r="K39" s="18">
        <v>30</v>
      </c>
      <c r="L39" s="18">
        <v>8371</v>
      </c>
      <c r="M39" s="18">
        <v>549</v>
      </c>
      <c r="N39" s="18">
        <v>650</v>
      </c>
      <c r="O39" s="18">
        <v>720</v>
      </c>
      <c r="P39" s="18">
        <v>782</v>
      </c>
      <c r="Q39" s="18">
        <v>738</v>
      </c>
      <c r="R39" s="18">
        <v>746.5882438677352</v>
      </c>
      <c r="S39" s="18">
        <v>716.7078497883037</v>
      </c>
      <c r="T39" s="18">
        <v>694.2008965245913</v>
      </c>
      <c r="U39" s="18"/>
      <c r="V39" s="18"/>
    </row>
    <row r="40" spans="1:22" ht="12.75">
      <c r="A40" s="24" t="s">
        <v>259</v>
      </c>
      <c r="B40" s="17" t="s">
        <v>39</v>
      </c>
      <c r="C40" s="18">
        <v>883</v>
      </c>
      <c r="D40" s="18">
        <v>1700</v>
      </c>
      <c r="E40" s="18">
        <v>2609</v>
      </c>
      <c r="F40" s="18">
        <v>3746</v>
      </c>
      <c r="G40" s="18">
        <v>3546</v>
      </c>
      <c r="H40" s="18">
        <v>4862</v>
      </c>
      <c r="I40" s="18">
        <v>6734</v>
      </c>
      <c r="J40" s="18">
        <v>9470</v>
      </c>
      <c r="K40" s="18">
        <v>7305</v>
      </c>
      <c r="L40" s="18">
        <v>8615</v>
      </c>
      <c r="M40" s="18">
        <v>990</v>
      </c>
      <c r="N40" s="18">
        <v>1281</v>
      </c>
      <c r="O40" s="18">
        <v>1076</v>
      </c>
      <c r="P40" s="18">
        <v>1779</v>
      </c>
      <c r="Q40" s="18">
        <v>1348</v>
      </c>
      <c r="R40" s="18">
        <v>1363.6869278234512</v>
      </c>
      <c r="S40" s="18">
        <v>1309.1086470387986</v>
      </c>
      <c r="T40" s="18">
        <v>1267.998385521882</v>
      </c>
      <c r="U40" s="18"/>
      <c r="V40" s="18"/>
    </row>
    <row r="41" spans="1:22" ht="12.75">
      <c r="A41" s="24" t="s">
        <v>260</v>
      </c>
      <c r="B41" s="17" t="s">
        <v>40</v>
      </c>
      <c r="C41" s="18">
        <v>0</v>
      </c>
      <c r="D41" s="18">
        <v>10</v>
      </c>
      <c r="E41" s="18">
        <v>6</v>
      </c>
      <c r="F41" s="18">
        <v>20</v>
      </c>
      <c r="G41" s="18">
        <v>0</v>
      </c>
      <c r="H41" s="18">
        <v>0</v>
      </c>
      <c r="I41" s="18">
        <v>0</v>
      </c>
      <c r="J41" s="18">
        <v>1</v>
      </c>
      <c r="K41" s="18">
        <v>0</v>
      </c>
      <c r="L41" s="18">
        <v>24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/>
      <c r="V41" s="18"/>
    </row>
    <row r="42" spans="1:22" ht="12.75">
      <c r="A42" s="24" t="s">
        <v>261</v>
      </c>
      <c r="B42" s="17" t="s">
        <v>41</v>
      </c>
      <c r="C42" s="18">
        <v>12278</v>
      </c>
      <c r="D42" s="18">
        <v>8661</v>
      </c>
      <c r="E42" s="18">
        <v>10307</v>
      </c>
      <c r="F42" s="18">
        <v>12611</v>
      </c>
      <c r="G42" s="18">
        <v>9824</v>
      </c>
      <c r="H42" s="18">
        <v>13272</v>
      </c>
      <c r="I42" s="18">
        <v>16439</v>
      </c>
      <c r="J42" s="18">
        <v>20688</v>
      </c>
      <c r="K42" s="18">
        <v>25654</v>
      </c>
      <c r="L42" s="18">
        <v>15293</v>
      </c>
      <c r="M42" s="18">
        <v>16816</v>
      </c>
      <c r="N42" s="18">
        <v>11847</v>
      </c>
      <c r="O42" s="18">
        <v>49127</v>
      </c>
      <c r="P42" s="18">
        <v>89911</v>
      </c>
      <c r="Q42" s="18">
        <v>69717</v>
      </c>
      <c r="R42" s="18">
        <v>70528.30975301747</v>
      </c>
      <c r="S42" s="18">
        <v>67705.58423264387</v>
      </c>
      <c r="T42" s="18">
        <v>65579.40908266252</v>
      </c>
      <c r="U42" s="18"/>
      <c r="V42" s="18"/>
    </row>
    <row r="43" spans="1:22" ht="12.75">
      <c r="A43" s="24" t="s">
        <v>302</v>
      </c>
      <c r="B43" s="17" t="s">
        <v>42</v>
      </c>
      <c r="C43" s="18">
        <v>31366</v>
      </c>
      <c r="D43" s="18">
        <v>107582</v>
      </c>
      <c r="E43" s="18">
        <v>106023</v>
      </c>
      <c r="F43" s="18">
        <v>119453</v>
      </c>
      <c r="G43" s="18">
        <v>113673</v>
      </c>
      <c r="H43" s="18">
        <v>132055</v>
      </c>
      <c r="I43" s="18">
        <v>131333</v>
      </c>
      <c r="J43" s="18">
        <v>142445</v>
      </c>
      <c r="K43" s="18">
        <v>141622</v>
      </c>
      <c r="L43" s="18">
        <v>172306</v>
      </c>
      <c r="M43" s="18">
        <v>197439</v>
      </c>
      <c r="N43" s="18">
        <v>261298</v>
      </c>
      <c r="O43" s="18">
        <v>254286</v>
      </c>
      <c r="P43" s="18">
        <v>253040</v>
      </c>
      <c r="Q43" s="18">
        <v>309644</v>
      </c>
      <c r="R43" s="18">
        <v>255348.87031142967</v>
      </c>
      <c r="S43" s="18">
        <v>249895.46523311577</v>
      </c>
      <c r="T43" s="18">
        <v>234853.95196949536</v>
      </c>
      <c r="U43" s="18"/>
      <c r="V43" s="18"/>
    </row>
    <row r="44" spans="1:22" ht="12.75">
      <c r="A44" s="24" t="s">
        <v>262</v>
      </c>
      <c r="B44" s="17" t="s">
        <v>43</v>
      </c>
      <c r="C44" s="18">
        <v>-23962</v>
      </c>
      <c r="D44" s="18">
        <v>59993</v>
      </c>
      <c r="E44" s="18">
        <v>40086</v>
      </c>
      <c r="F44" s="18">
        <v>42054</v>
      </c>
      <c r="G44" s="18">
        <v>32293</v>
      </c>
      <c r="H44" s="18">
        <v>44102</v>
      </c>
      <c r="I44" s="18">
        <v>23366</v>
      </c>
      <c r="J44" s="18">
        <v>15415</v>
      </c>
      <c r="K44" s="18">
        <v>25781</v>
      </c>
      <c r="L44" s="18">
        <v>37243</v>
      </c>
      <c r="M44" s="18">
        <v>39634</v>
      </c>
      <c r="N44" s="18">
        <v>61556</v>
      </c>
      <c r="O44" s="18">
        <v>65639</v>
      </c>
      <c r="P44" s="18">
        <v>61003</v>
      </c>
      <c r="Q44" s="18">
        <v>63231</v>
      </c>
      <c r="R44" s="18">
        <v>52143.6372694514</v>
      </c>
      <c r="S44" s="18">
        <v>51030.02209684393</v>
      </c>
      <c r="T44" s="18">
        <v>47958.462741028925</v>
      </c>
      <c r="U44" s="18"/>
      <c r="V44" s="18"/>
    </row>
    <row r="45" spans="1:22" ht="12.75">
      <c r="A45" s="24" t="s">
        <v>263</v>
      </c>
      <c r="B45" s="17" t="s">
        <v>44</v>
      </c>
      <c r="C45" s="18">
        <v>11</v>
      </c>
      <c r="D45" s="18">
        <v>25</v>
      </c>
      <c r="E45" s="18">
        <v>58</v>
      </c>
      <c r="F45" s="18">
        <v>81</v>
      </c>
      <c r="G45" s="18">
        <v>78</v>
      </c>
      <c r="H45" s="18">
        <v>78</v>
      </c>
      <c r="I45" s="18">
        <v>320</v>
      </c>
      <c r="J45" s="18">
        <v>1002</v>
      </c>
      <c r="K45" s="18">
        <v>1478</v>
      </c>
      <c r="L45" s="18">
        <v>1581</v>
      </c>
      <c r="M45" s="18">
        <v>2901</v>
      </c>
      <c r="N45" s="18">
        <v>2494</v>
      </c>
      <c r="O45" s="18">
        <v>3580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/>
      <c r="V45" s="18"/>
    </row>
    <row r="46" spans="1:22" ht="12.75">
      <c r="A46" s="24" t="s">
        <v>264</v>
      </c>
      <c r="B46" s="17" t="s">
        <v>45</v>
      </c>
      <c r="C46" s="18">
        <v>7014</v>
      </c>
      <c r="D46" s="18">
        <v>1652</v>
      </c>
      <c r="E46" s="18">
        <v>3719</v>
      </c>
      <c r="F46" s="18">
        <v>6047</v>
      </c>
      <c r="G46" s="18">
        <v>4204</v>
      </c>
      <c r="H46" s="18">
        <v>3714</v>
      </c>
      <c r="I46" s="18">
        <v>4337</v>
      </c>
      <c r="J46" s="18">
        <v>4923</v>
      </c>
      <c r="K46" s="18">
        <v>5403</v>
      </c>
      <c r="L46" s="18">
        <v>5918</v>
      </c>
      <c r="M46" s="18">
        <v>6474</v>
      </c>
      <c r="N46" s="18">
        <v>10043</v>
      </c>
      <c r="O46" s="18">
        <v>8337</v>
      </c>
      <c r="P46" s="18">
        <v>8488</v>
      </c>
      <c r="Q46" s="18">
        <v>8035</v>
      </c>
      <c r="R46" s="18">
        <v>6626.087290412013</v>
      </c>
      <c r="S46" s="18">
        <v>6484.5760394132785</v>
      </c>
      <c r="T46" s="18">
        <v>6094.261487627389</v>
      </c>
      <c r="U46" s="18"/>
      <c r="V46" s="18"/>
    </row>
    <row r="47" spans="1:22" ht="12.75">
      <c r="A47" s="24" t="s">
        <v>265</v>
      </c>
      <c r="B47" s="17" t="s">
        <v>46</v>
      </c>
      <c r="C47" s="18">
        <v>5165</v>
      </c>
      <c r="D47" s="18">
        <v>6945</v>
      </c>
      <c r="E47" s="18">
        <v>9170</v>
      </c>
      <c r="F47" s="18">
        <v>10896</v>
      </c>
      <c r="G47" s="18">
        <v>13026</v>
      </c>
      <c r="H47" s="18">
        <v>13991</v>
      </c>
      <c r="I47" s="18">
        <v>15850</v>
      </c>
      <c r="J47" s="18">
        <v>16098</v>
      </c>
      <c r="K47" s="18">
        <v>17083</v>
      </c>
      <c r="L47" s="18">
        <v>19891</v>
      </c>
      <c r="M47" s="18">
        <v>22043</v>
      </c>
      <c r="N47" s="18">
        <v>22985</v>
      </c>
      <c r="O47" s="18">
        <v>23485</v>
      </c>
      <c r="P47" s="18">
        <v>24211</v>
      </c>
      <c r="Q47" s="18">
        <v>26647</v>
      </c>
      <c r="R47" s="18">
        <v>21974.529934985552</v>
      </c>
      <c r="S47" s="18">
        <v>21505.226847821486</v>
      </c>
      <c r="T47" s="18">
        <v>20210.800978320727</v>
      </c>
      <c r="U47" s="18"/>
      <c r="V47" s="18"/>
    </row>
    <row r="48" spans="1:22" ht="12.75">
      <c r="A48" s="24" t="s">
        <v>266</v>
      </c>
      <c r="B48" s="17" t="s">
        <v>47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/>
      <c r="V48" s="18"/>
    </row>
    <row r="49" spans="1:22" ht="12.75">
      <c r="A49" s="24" t="s">
        <v>267</v>
      </c>
      <c r="B49" s="17" t="s">
        <v>48</v>
      </c>
      <c r="C49" s="18">
        <v>43138</v>
      </c>
      <c r="D49" s="18">
        <v>38967</v>
      </c>
      <c r="E49" s="18">
        <v>52990</v>
      </c>
      <c r="F49" s="18">
        <v>60375</v>
      </c>
      <c r="G49" s="18">
        <v>64072</v>
      </c>
      <c r="H49" s="18">
        <v>70170</v>
      </c>
      <c r="I49" s="18">
        <v>87460</v>
      </c>
      <c r="J49" s="18">
        <v>105007</v>
      </c>
      <c r="K49" s="18">
        <v>91877</v>
      </c>
      <c r="L49" s="18">
        <v>107673</v>
      </c>
      <c r="M49" s="18">
        <v>126387</v>
      </c>
      <c r="N49" s="18">
        <v>164220</v>
      </c>
      <c r="O49" s="18">
        <v>153245</v>
      </c>
      <c r="P49" s="18">
        <v>159338</v>
      </c>
      <c r="Q49" s="18">
        <v>211731</v>
      </c>
      <c r="R49" s="18">
        <v>174604.6158165807</v>
      </c>
      <c r="S49" s="18">
        <v>170875.64024903707</v>
      </c>
      <c r="T49" s="18">
        <v>160590.42676251833</v>
      </c>
      <c r="U49" s="18"/>
      <c r="V49" s="18"/>
    </row>
    <row r="50" spans="1:22" ht="12.75">
      <c r="A50" s="24" t="s">
        <v>303</v>
      </c>
      <c r="B50" s="17" t="s">
        <v>49</v>
      </c>
      <c r="C50" s="18">
        <v>331741</v>
      </c>
      <c r="D50" s="18">
        <v>367062</v>
      </c>
      <c r="E50" s="18">
        <v>453581</v>
      </c>
      <c r="F50" s="18">
        <v>540902</v>
      </c>
      <c r="G50" s="18">
        <v>581957</v>
      </c>
      <c r="H50" s="18">
        <v>649637</v>
      </c>
      <c r="I50" s="18">
        <v>737618</v>
      </c>
      <c r="J50" s="18">
        <v>935571</v>
      </c>
      <c r="K50" s="18">
        <v>1076513</v>
      </c>
      <c r="L50" s="18">
        <v>1133890</v>
      </c>
      <c r="M50" s="18">
        <v>1239649</v>
      </c>
      <c r="N50" s="18">
        <v>1328293</v>
      </c>
      <c r="O50" s="18">
        <v>1237471</v>
      </c>
      <c r="P50" s="18">
        <v>1303078</v>
      </c>
      <c r="Q50" s="18">
        <v>1308183</v>
      </c>
      <c r="R50" s="18">
        <v>1393313.0463823183</v>
      </c>
      <c r="S50" s="18">
        <v>1432117.6633902509</v>
      </c>
      <c r="T50" s="18">
        <v>1418080.5469032973</v>
      </c>
      <c r="U50" s="18"/>
      <c r="V50" s="18"/>
    </row>
    <row r="51" spans="1:22" ht="12.75">
      <c r="A51" s="24" t="s">
        <v>268</v>
      </c>
      <c r="B51" s="17" t="s">
        <v>50</v>
      </c>
      <c r="C51" s="18">
        <v>81584</v>
      </c>
      <c r="D51" s="18">
        <v>97613</v>
      </c>
      <c r="E51" s="18">
        <v>117658</v>
      </c>
      <c r="F51" s="18">
        <v>155092</v>
      </c>
      <c r="G51" s="18">
        <v>160050</v>
      </c>
      <c r="H51" s="18">
        <v>173421</v>
      </c>
      <c r="I51" s="18">
        <v>204467</v>
      </c>
      <c r="J51" s="18">
        <v>237948</v>
      </c>
      <c r="K51" s="18">
        <v>280472</v>
      </c>
      <c r="L51" s="18">
        <v>324494</v>
      </c>
      <c r="M51" s="18">
        <v>370382</v>
      </c>
      <c r="N51" s="18">
        <v>416510</v>
      </c>
      <c r="O51" s="18">
        <v>355426</v>
      </c>
      <c r="P51" s="18">
        <v>364813</v>
      </c>
      <c r="Q51" s="18">
        <v>383719</v>
      </c>
      <c r="R51" s="18">
        <v>411228.76538569527</v>
      </c>
      <c r="S51" s="18">
        <v>402338.76238576096</v>
      </c>
      <c r="T51" s="18">
        <v>412702.6511770866</v>
      </c>
      <c r="U51" s="18"/>
      <c r="V51" s="18"/>
    </row>
    <row r="52" spans="1:22" ht="12.75">
      <c r="A52" s="24" t="s">
        <v>269</v>
      </c>
      <c r="B52" s="17" t="s">
        <v>51</v>
      </c>
      <c r="C52" s="18">
        <v>66249</v>
      </c>
      <c r="D52" s="18">
        <v>73550</v>
      </c>
      <c r="E52" s="18">
        <v>95238</v>
      </c>
      <c r="F52" s="18">
        <v>106943</v>
      </c>
      <c r="G52" s="18">
        <v>118305</v>
      </c>
      <c r="H52" s="18">
        <v>128710</v>
      </c>
      <c r="I52" s="18">
        <v>147877</v>
      </c>
      <c r="J52" s="18">
        <v>182040</v>
      </c>
      <c r="K52" s="18">
        <v>221798</v>
      </c>
      <c r="L52" s="18">
        <v>231454</v>
      </c>
      <c r="M52" s="18">
        <v>238961</v>
      </c>
      <c r="N52" s="18">
        <v>242532</v>
      </c>
      <c r="O52" s="18">
        <v>253772</v>
      </c>
      <c r="P52" s="18">
        <v>315902</v>
      </c>
      <c r="Q52" s="18">
        <v>341423</v>
      </c>
      <c r="R52" s="18">
        <v>378292.13929381967</v>
      </c>
      <c r="S52" s="18">
        <v>428512.72073640133</v>
      </c>
      <c r="T52" s="18">
        <v>410554.71852610604</v>
      </c>
      <c r="U52" s="18"/>
      <c r="V52" s="18"/>
    </row>
    <row r="53" spans="1:22" ht="12.75">
      <c r="A53" s="24" t="s">
        <v>270</v>
      </c>
      <c r="B53" s="17" t="s">
        <v>52</v>
      </c>
      <c r="C53" s="18">
        <v>142948</v>
      </c>
      <c r="D53" s="18">
        <v>151215</v>
      </c>
      <c r="E53" s="18">
        <v>187835</v>
      </c>
      <c r="F53" s="18">
        <v>215679</v>
      </c>
      <c r="G53" s="18">
        <v>238764</v>
      </c>
      <c r="H53" s="18">
        <v>271500</v>
      </c>
      <c r="I53" s="18">
        <v>290721</v>
      </c>
      <c r="J53" s="18">
        <v>364978</v>
      </c>
      <c r="K53" s="18">
        <v>434723</v>
      </c>
      <c r="L53" s="18">
        <v>428804</v>
      </c>
      <c r="M53" s="18">
        <v>457378</v>
      </c>
      <c r="N53" s="18">
        <v>491537</v>
      </c>
      <c r="O53" s="18">
        <v>457457</v>
      </c>
      <c r="P53" s="18">
        <v>483435</v>
      </c>
      <c r="Q53" s="18">
        <v>445410</v>
      </c>
      <c r="R53" s="18">
        <v>422095.6786327384</v>
      </c>
      <c r="S53" s="18">
        <v>409487.490131959</v>
      </c>
      <c r="T53" s="18">
        <v>392326.7924512908</v>
      </c>
      <c r="U53" s="18"/>
      <c r="V53" s="18"/>
    </row>
    <row r="54" spans="1:22" ht="12.75">
      <c r="A54" s="24" t="s">
        <v>271</v>
      </c>
      <c r="B54" s="17" t="s">
        <v>53</v>
      </c>
      <c r="C54" s="18">
        <v>15132</v>
      </c>
      <c r="D54" s="18">
        <v>17215</v>
      </c>
      <c r="E54" s="18">
        <v>20727</v>
      </c>
      <c r="F54" s="18">
        <v>24268</v>
      </c>
      <c r="G54" s="18">
        <v>25400</v>
      </c>
      <c r="H54" s="18">
        <v>28310</v>
      </c>
      <c r="I54" s="18">
        <v>41017</v>
      </c>
      <c r="J54" s="18">
        <v>52040</v>
      </c>
      <c r="K54" s="18">
        <v>58511</v>
      </c>
      <c r="L54" s="18">
        <v>57403</v>
      </c>
      <c r="M54" s="18">
        <v>61469</v>
      </c>
      <c r="N54" s="18">
        <v>55516</v>
      </c>
      <c r="O54" s="18">
        <v>52716</v>
      </c>
      <c r="P54" s="18">
        <v>55125</v>
      </c>
      <c r="Q54" s="18">
        <v>53855</v>
      </c>
      <c r="R54" s="18">
        <v>53986.778286169</v>
      </c>
      <c r="S54" s="18">
        <v>55939.88247873876</v>
      </c>
      <c r="T54" s="18">
        <v>39550.8955836276</v>
      </c>
      <c r="U54" s="18"/>
      <c r="V54" s="18"/>
    </row>
    <row r="55" spans="1:22" ht="12.75">
      <c r="A55" s="24" t="s">
        <v>272</v>
      </c>
      <c r="B55" s="17" t="s">
        <v>54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42</v>
      </c>
      <c r="J55" s="18">
        <v>35</v>
      </c>
      <c r="K55" s="18">
        <v>21</v>
      </c>
      <c r="L55" s="18">
        <v>13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/>
      <c r="V55" s="18"/>
    </row>
    <row r="56" spans="1:22" ht="12.75">
      <c r="A56" s="24" t="s">
        <v>273</v>
      </c>
      <c r="B56" s="17" t="s">
        <v>55</v>
      </c>
      <c r="C56" s="18">
        <v>25828</v>
      </c>
      <c r="D56" s="18">
        <v>27469</v>
      </c>
      <c r="E56" s="18">
        <v>32123</v>
      </c>
      <c r="F56" s="18">
        <v>38920</v>
      </c>
      <c r="G56" s="18">
        <v>39438</v>
      </c>
      <c r="H56" s="18">
        <v>47696</v>
      </c>
      <c r="I56" s="18">
        <v>53494</v>
      </c>
      <c r="J56" s="18">
        <v>98530</v>
      </c>
      <c r="K56" s="18">
        <v>80988</v>
      </c>
      <c r="L56" s="18">
        <v>91722</v>
      </c>
      <c r="M56" s="18">
        <v>111459</v>
      </c>
      <c r="N56" s="18">
        <v>122198</v>
      </c>
      <c r="O56" s="18">
        <v>118100</v>
      </c>
      <c r="P56" s="18">
        <v>83803</v>
      </c>
      <c r="Q56" s="18">
        <v>83776</v>
      </c>
      <c r="R56" s="18">
        <v>127709.68478389562</v>
      </c>
      <c r="S56" s="18">
        <v>135838.80765739095</v>
      </c>
      <c r="T56" s="18">
        <v>162945.48916518653</v>
      </c>
      <c r="U56" s="18"/>
      <c r="V56" s="18"/>
    </row>
    <row r="57" spans="1:22" ht="12.75">
      <c r="A57" s="24" t="s">
        <v>304</v>
      </c>
      <c r="B57" s="17" t="s">
        <v>56</v>
      </c>
      <c r="C57" s="18">
        <v>107341</v>
      </c>
      <c r="D57" s="18">
        <v>118975</v>
      </c>
      <c r="E57" s="18">
        <v>110980</v>
      </c>
      <c r="F57" s="18">
        <v>132881</v>
      </c>
      <c r="G57" s="18">
        <v>149004</v>
      </c>
      <c r="H57" s="18">
        <v>190237</v>
      </c>
      <c r="I57" s="18">
        <v>240007</v>
      </c>
      <c r="J57" s="18">
        <v>320343</v>
      </c>
      <c r="K57" s="18">
        <v>328599</v>
      </c>
      <c r="L57" s="18">
        <v>362054</v>
      </c>
      <c r="M57" s="18">
        <v>359732</v>
      </c>
      <c r="N57" s="18">
        <v>389527</v>
      </c>
      <c r="O57" s="18">
        <v>374112</v>
      </c>
      <c r="P57" s="18">
        <v>381481</v>
      </c>
      <c r="Q57" s="18">
        <v>369514</v>
      </c>
      <c r="R57" s="18">
        <v>385393.58016149164</v>
      </c>
      <c r="S57" s="18">
        <v>397589.3578827174</v>
      </c>
      <c r="T57" s="18">
        <v>411339.6236097921</v>
      </c>
      <c r="U57" s="18"/>
      <c r="V57" s="18"/>
    </row>
    <row r="58" spans="1:22" ht="12.75">
      <c r="A58" s="24" t="s">
        <v>274</v>
      </c>
      <c r="B58" s="17" t="s">
        <v>57</v>
      </c>
      <c r="C58" s="18">
        <v>12086</v>
      </c>
      <c r="D58" s="18">
        <v>16304</v>
      </c>
      <c r="E58" s="18">
        <v>19378</v>
      </c>
      <c r="F58" s="18">
        <v>22665</v>
      </c>
      <c r="G58" s="18">
        <v>20926</v>
      </c>
      <c r="H58" s="18">
        <v>30459</v>
      </c>
      <c r="I58" s="18">
        <v>38097</v>
      </c>
      <c r="J58" s="18">
        <v>64308</v>
      </c>
      <c r="K58" s="18">
        <v>47366</v>
      </c>
      <c r="L58" s="18">
        <v>54813</v>
      </c>
      <c r="M58" s="18">
        <v>56433</v>
      </c>
      <c r="N58" s="18">
        <v>64829</v>
      </c>
      <c r="O58" s="18">
        <v>57833</v>
      </c>
      <c r="P58" s="18">
        <v>60258</v>
      </c>
      <c r="Q58" s="18">
        <v>67014</v>
      </c>
      <c r="R58" s="18">
        <v>66433.45193326744</v>
      </c>
      <c r="S58" s="18">
        <v>67629.16149957725</v>
      </c>
      <c r="T58" s="18">
        <v>65213.103986805894</v>
      </c>
      <c r="U58" s="18"/>
      <c r="V58" s="18"/>
    </row>
    <row r="59" spans="1:22" ht="12.75">
      <c r="A59" s="24" t="s">
        <v>275</v>
      </c>
      <c r="B59" s="17" t="s">
        <v>58</v>
      </c>
      <c r="C59" s="18">
        <v>38897</v>
      </c>
      <c r="D59" s="18">
        <v>49566</v>
      </c>
      <c r="E59" s="18">
        <v>57185</v>
      </c>
      <c r="F59" s="18">
        <v>69888</v>
      </c>
      <c r="G59" s="18">
        <v>77349</v>
      </c>
      <c r="H59" s="18">
        <v>97275</v>
      </c>
      <c r="I59" s="18">
        <v>121795</v>
      </c>
      <c r="J59" s="18">
        <v>152560</v>
      </c>
      <c r="K59" s="18">
        <v>162108</v>
      </c>
      <c r="L59" s="18">
        <v>162717</v>
      </c>
      <c r="M59" s="18">
        <v>167600</v>
      </c>
      <c r="N59" s="18">
        <v>183600</v>
      </c>
      <c r="O59" s="18">
        <v>189083</v>
      </c>
      <c r="P59" s="18">
        <v>203459</v>
      </c>
      <c r="Q59" s="18">
        <v>206723</v>
      </c>
      <c r="R59" s="18">
        <v>224077.3241094612</v>
      </c>
      <c r="S59" s="18">
        <v>210093.31838467642</v>
      </c>
      <c r="T59" s="18">
        <v>222482.73812473638</v>
      </c>
      <c r="U59" s="18"/>
      <c r="V59" s="18"/>
    </row>
    <row r="60" spans="1:22" ht="12.75">
      <c r="A60" s="24" t="s">
        <v>276</v>
      </c>
      <c r="B60" s="17" t="s">
        <v>59</v>
      </c>
      <c r="C60" s="18">
        <v>41973</v>
      </c>
      <c r="D60" s="18">
        <v>37399</v>
      </c>
      <c r="E60" s="18">
        <v>20810</v>
      </c>
      <c r="F60" s="18">
        <v>20509</v>
      </c>
      <c r="G60" s="18">
        <v>28279</v>
      </c>
      <c r="H60" s="18">
        <v>35931</v>
      </c>
      <c r="I60" s="18">
        <v>40461</v>
      </c>
      <c r="J60" s="18">
        <v>50831</v>
      </c>
      <c r="K60" s="18">
        <v>91497</v>
      </c>
      <c r="L60" s="18">
        <v>87330</v>
      </c>
      <c r="M60" s="18">
        <v>82958</v>
      </c>
      <c r="N60" s="18">
        <v>71823</v>
      </c>
      <c r="O60" s="18">
        <v>77469</v>
      </c>
      <c r="P60" s="18">
        <v>72900</v>
      </c>
      <c r="Q60" s="18">
        <v>74797</v>
      </c>
      <c r="R60" s="18">
        <v>74381.2</v>
      </c>
      <c r="S60" s="18">
        <v>95745.69999999998</v>
      </c>
      <c r="T60" s="18">
        <v>85028.79999999999</v>
      </c>
      <c r="U60" s="18"/>
      <c r="V60" s="18"/>
    </row>
    <row r="61" spans="1:22" ht="12.75">
      <c r="A61" s="24" t="s">
        <v>277</v>
      </c>
      <c r="B61" s="17" t="s">
        <v>60</v>
      </c>
      <c r="C61" s="18">
        <v>10350</v>
      </c>
      <c r="D61" s="18">
        <v>11888</v>
      </c>
      <c r="E61" s="18">
        <v>9564</v>
      </c>
      <c r="F61" s="18">
        <v>14104</v>
      </c>
      <c r="G61" s="18">
        <v>20016</v>
      </c>
      <c r="H61" s="18">
        <v>22913</v>
      </c>
      <c r="I61" s="18">
        <v>30078</v>
      </c>
      <c r="J61" s="18">
        <v>20637</v>
      </c>
      <c r="K61" s="18">
        <v>22120</v>
      </c>
      <c r="L61" s="18">
        <v>51375</v>
      </c>
      <c r="M61" s="18">
        <v>46379</v>
      </c>
      <c r="N61" s="18">
        <v>62684</v>
      </c>
      <c r="O61" s="18">
        <v>47873</v>
      </c>
      <c r="P61" s="18">
        <v>40873</v>
      </c>
      <c r="Q61" s="18">
        <v>16685</v>
      </c>
      <c r="R61" s="18">
        <v>13864.782396770028</v>
      </c>
      <c r="S61" s="18">
        <v>19678.668326896586</v>
      </c>
      <c r="T61" s="18">
        <v>22318.52596601513</v>
      </c>
      <c r="U61" s="18"/>
      <c r="V61" s="18"/>
    </row>
    <row r="62" spans="1:22" ht="12.75">
      <c r="A62" s="24" t="s">
        <v>278</v>
      </c>
      <c r="B62" s="17" t="s">
        <v>61</v>
      </c>
      <c r="C62" s="18">
        <v>7</v>
      </c>
      <c r="D62" s="18">
        <v>8</v>
      </c>
      <c r="E62" s="18">
        <v>2</v>
      </c>
      <c r="F62" s="18">
        <v>7</v>
      </c>
      <c r="G62" s="18">
        <v>0</v>
      </c>
      <c r="H62" s="18">
        <v>8</v>
      </c>
      <c r="I62" s="18">
        <v>11</v>
      </c>
      <c r="J62" s="18">
        <v>481</v>
      </c>
      <c r="K62" s="18">
        <v>190</v>
      </c>
      <c r="L62" s="18">
        <v>81</v>
      </c>
      <c r="M62" s="18">
        <v>0</v>
      </c>
      <c r="N62" s="18">
        <v>38</v>
      </c>
      <c r="O62" s="18">
        <v>471</v>
      </c>
      <c r="P62" s="18">
        <v>408</v>
      </c>
      <c r="Q62" s="18">
        <v>300</v>
      </c>
      <c r="R62" s="18">
        <v>300</v>
      </c>
      <c r="S62" s="18">
        <v>300</v>
      </c>
      <c r="T62" s="18">
        <v>300</v>
      </c>
      <c r="U62" s="18"/>
      <c r="V62" s="18"/>
    </row>
    <row r="63" spans="1:22" ht="12.75">
      <c r="A63" s="24" t="s">
        <v>279</v>
      </c>
      <c r="B63" s="17" t="s">
        <v>62</v>
      </c>
      <c r="C63" s="18">
        <v>4028</v>
      </c>
      <c r="D63" s="18">
        <v>3810</v>
      </c>
      <c r="E63" s="18">
        <v>4041</v>
      </c>
      <c r="F63" s="18">
        <v>5708</v>
      </c>
      <c r="G63" s="18">
        <v>2434</v>
      </c>
      <c r="H63" s="18">
        <v>3651</v>
      </c>
      <c r="I63" s="18">
        <v>9565</v>
      </c>
      <c r="J63" s="18">
        <v>31526</v>
      </c>
      <c r="K63" s="18">
        <v>5318</v>
      </c>
      <c r="L63" s="18">
        <v>5738</v>
      </c>
      <c r="M63" s="18">
        <v>6362</v>
      </c>
      <c r="N63" s="18">
        <v>6553</v>
      </c>
      <c r="O63" s="18">
        <v>1383</v>
      </c>
      <c r="P63" s="18">
        <v>3583</v>
      </c>
      <c r="Q63" s="18">
        <v>3995</v>
      </c>
      <c r="R63" s="18">
        <v>6336.821721992979</v>
      </c>
      <c r="S63" s="18">
        <v>4142.509671567095</v>
      </c>
      <c r="T63" s="18">
        <v>15996.455532234686</v>
      </c>
      <c r="U63" s="18"/>
      <c r="V63" s="18"/>
    </row>
    <row r="64" spans="1:22" ht="12.75">
      <c r="A64" s="24" t="s">
        <v>305</v>
      </c>
      <c r="B64" s="17" t="s">
        <v>63</v>
      </c>
      <c r="C64" s="18">
        <v>303915</v>
      </c>
      <c r="D64" s="18">
        <v>348787</v>
      </c>
      <c r="E64" s="18">
        <v>440037</v>
      </c>
      <c r="F64" s="18">
        <v>529128</v>
      </c>
      <c r="G64" s="18">
        <v>596435</v>
      </c>
      <c r="H64" s="18">
        <v>684730</v>
      </c>
      <c r="I64" s="18">
        <v>799398</v>
      </c>
      <c r="J64" s="18">
        <v>971180</v>
      </c>
      <c r="K64" s="18">
        <v>1168760</v>
      </c>
      <c r="L64" s="18">
        <v>1191621</v>
      </c>
      <c r="M64" s="18">
        <v>1287109</v>
      </c>
      <c r="N64" s="18">
        <v>1365897</v>
      </c>
      <c r="O64" s="18">
        <v>1351163</v>
      </c>
      <c r="P64" s="18">
        <v>1393609</v>
      </c>
      <c r="Q64" s="18">
        <v>1372383</v>
      </c>
      <c r="R64" s="18">
        <v>1410041.5068969408</v>
      </c>
      <c r="S64" s="18">
        <v>1356913.0168397133</v>
      </c>
      <c r="T64" s="18">
        <v>1388559.466651058</v>
      </c>
      <c r="U64" s="18"/>
      <c r="V64" s="18"/>
    </row>
    <row r="65" spans="1:22" ht="12.75">
      <c r="A65" s="24" t="s">
        <v>280</v>
      </c>
      <c r="B65" s="17" t="s">
        <v>64</v>
      </c>
      <c r="C65" s="18">
        <v>134869</v>
      </c>
      <c r="D65" s="18">
        <v>147375</v>
      </c>
      <c r="E65" s="18">
        <v>174007</v>
      </c>
      <c r="F65" s="18">
        <v>200174</v>
      </c>
      <c r="G65" s="18">
        <v>236747</v>
      </c>
      <c r="H65" s="18">
        <v>250257</v>
      </c>
      <c r="I65" s="18">
        <v>298887</v>
      </c>
      <c r="J65" s="18">
        <v>378066</v>
      </c>
      <c r="K65" s="18">
        <v>470549</v>
      </c>
      <c r="L65" s="18">
        <v>485973</v>
      </c>
      <c r="M65" s="18">
        <v>424667</v>
      </c>
      <c r="N65" s="18">
        <v>434896</v>
      </c>
      <c r="O65" s="18">
        <v>522377</v>
      </c>
      <c r="P65" s="18">
        <v>540146</v>
      </c>
      <c r="Q65" s="18">
        <v>533523</v>
      </c>
      <c r="R65" s="18">
        <v>509078.98683302035</v>
      </c>
      <c r="S65" s="18">
        <v>490708.1297243807</v>
      </c>
      <c r="T65" s="18">
        <v>501511.8399839194</v>
      </c>
      <c r="U65" s="18"/>
      <c r="V65" s="18"/>
    </row>
    <row r="66" spans="1:22" ht="12.75">
      <c r="A66" s="24" t="s">
        <v>281</v>
      </c>
      <c r="B66" s="17" t="s">
        <v>65</v>
      </c>
      <c r="C66" s="18">
        <v>49799</v>
      </c>
      <c r="D66" s="18">
        <v>56625</v>
      </c>
      <c r="E66" s="18">
        <v>41083</v>
      </c>
      <c r="F66" s="18">
        <v>47328</v>
      </c>
      <c r="G66" s="18">
        <v>54611</v>
      </c>
      <c r="H66" s="18">
        <v>73119</v>
      </c>
      <c r="I66" s="18">
        <v>89754</v>
      </c>
      <c r="J66" s="18">
        <v>84748</v>
      </c>
      <c r="K66" s="18">
        <v>140569</v>
      </c>
      <c r="L66" s="18">
        <v>135527</v>
      </c>
      <c r="M66" s="18">
        <v>248808</v>
      </c>
      <c r="N66" s="18">
        <v>266781</v>
      </c>
      <c r="O66" s="18">
        <v>316039</v>
      </c>
      <c r="P66" s="18">
        <v>326776</v>
      </c>
      <c r="Q66" s="18">
        <v>306028</v>
      </c>
      <c r="R66" s="18">
        <v>327047.2181438904</v>
      </c>
      <c r="S66" s="18">
        <v>319763.1707261335</v>
      </c>
      <c r="T66" s="18">
        <v>323948.57497538504</v>
      </c>
      <c r="U66" s="18"/>
      <c r="V66" s="18"/>
    </row>
    <row r="67" spans="1:22" ht="12.75">
      <c r="A67" s="24" t="s">
        <v>282</v>
      </c>
      <c r="B67" s="17" t="s">
        <v>66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4</v>
      </c>
      <c r="K67" s="18">
        <v>7</v>
      </c>
      <c r="L67" s="18">
        <v>21</v>
      </c>
      <c r="M67" s="18">
        <v>98</v>
      </c>
      <c r="N67" s="18">
        <v>127</v>
      </c>
      <c r="O67" s="18">
        <v>95</v>
      </c>
      <c r="P67" s="18">
        <v>449</v>
      </c>
      <c r="Q67" s="18">
        <v>558</v>
      </c>
      <c r="R67" s="18">
        <v>582.4952132662579</v>
      </c>
      <c r="S67" s="18">
        <v>608.6128424183055</v>
      </c>
      <c r="T67" s="18">
        <v>608.6128424183055</v>
      </c>
      <c r="U67" s="18"/>
      <c r="V67" s="18"/>
    </row>
    <row r="68" spans="1:22" ht="12.75">
      <c r="A68" s="24" t="s">
        <v>283</v>
      </c>
      <c r="B68" s="17" t="s">
        <v>67</v>
      </c>
      <c r="C68" s="18">
        <v>49975</v>
      </c>
      <c r="D68" s="18">
        <v>54465</v>
      </c>
      <c r="E68" s="18">
        <v>63415</v>
      </c>
      <c r="F68" s="18">
        <v>102640</v>
      </c>
      <c r="G68" s="18">
        <v>105246</v>
      </c>
      <c r="H68" s="18">
        <v>134024</v>
      </c>
      <c r="I68" s="18">
        <v>147696</v>
      </c>
      <c r="J68" s="18">
        <v>189067</v>
      </c>
      <c r="K68" s="18">
        <v>205305</v>
      </c>
      <c r="L68" s="18">
        <v>204918</v>
      </c>
      <c r="M68" s="18">
        <v>222634</v>
      </c>
      <c r="N68" s="18">
        <v>233295</v>
      </c>
      <c r="O68" s="18">
        <v>234807</v>
      </c>
      <c r="P68" s="18">
        <v>237191</v>
      </c>
      <c r="Q68" s="18">
        <v>237838</v>
      </c>
      <c r="R68" s="18">
        <v>256184.46153958904</v>
      </c>
      <c r="S68" s="18">
        <v>243896.66540420792</v>
      </c>
      <c r="T68" s="18">
        <v>251339.72539528177</v>
      </c>
      <c r="U68" s="18"/>
      <c r="V68" s="18"/>
    </row>
    <row r="69" spans="1:22" ht="12.75">
      <c r="A69" s="24" t="s">
        <v>284</v>
      </c>
      <c r="B69" s="17" t="s">
        <v>68</v>
      </c>
      <c r="C69" s="18">
        <v>12934</v>
      </c>
      <c r="D69" s="18">
        <v>22979</v>
      </c>
      <c r="E69" s="18">
        <v>24866</v>
      </c>
      <c r="F69" s="18">
        <v>14460</v>
      </c>
      <c r="G69" s="18">
        <v>17534</v>
      </c>
      <c r="H69" s="18">
        <v>20598</v>
      </c>
      <c r="I69" s="18">
        <v>23908</v>
      </c>
      <c r="J69" s="18">
        <v>34100</v>
      </c>
      <c r="K69" s="18">
        <v>34190</v>
      </c>
      <c r="L69" s="18">
        <v>34241</v>
      </c>
      <c r="M69" s="18">
        <v>36589</v>
      </c>
      <c r="N69" s="18">
        <v>48553</v>
      </c>
      <c r="O69" s="18">
        <v>46308</v>
      </c>
      <c r="P69" s="18">
        <v>53708</v>
      </c>
      <c r="Q69" s="18">
        <v>56878</v>
      </c>
      <c r="R69" s="18">
        <v>61265.48240167149</v>
      </c>
      <c r="S69" s="18">
        <v>58326.905435046276</v>
      </c>
      <c r="T69" s="18">
        <v>60106.88326101311</v>
      </c>
      <c r="U69" s="18"/>
      <c r="V69" s="18"/>
    </row>
    <row r="70" spans="1:22" ht="12.75">
      <c r="A70" s="24" t="s">
        <v>285</v>
      </c>
      <c r="B70" s="17" t="s">
        <v>69</v>
      </c>
      <c r="C70" s="18">
        <v>49864</v>
      </c>
      <c r="D70" s="18">
        <v>59666</v>
      </c>
      <c r="E70" s="18">
        <v>127632</v>
      </c>
      <c r="F70" s="18">
        <v>151027</v>
      </c>
      <c r="G70" s="18">
        <v>171152</v>
      </c>
      <c r="H70" s="18">
        <v>183710</v>
      </c>
      <c r="I70" s="18">
        <v>214835</v>
      </c>
      <c r="J70" s="18">
        <v>248583</v>
      </c>
      <c r="K70" s="18">
        <v>288155</v>
      </c>
      <c r="L70" s="18">
        <v>306388</v>
      </c>
      <c r="M70" s="18">
        <v>325670</v>
      </c>
      <c r="N70" s="18">
        <v>344683</v>
      </c>
      <c r="O70" s="18">
        <v>195077</v>
      </c>
      <c r="P70" s="18">
        <v>195094</v>
      </c>
      <c r="Q70" s="18">
        <v>195634</v>
      </c>
      <c r="R70" s="18">
        <v>210724.90917698585</v>
      </c>
      <c r="S70" s="18">
        <v>200617.5642230712</v>
      </c>
      <c r="T70" s="18">
        <v>206739.86426887443</v>
      </c>
      <c r="U70" s="18"/>
      <c r="V70" s="18"/>
    </row>
    <row r="71" spans="1:22" ht="12.75">
      <c r="A71" s="24" t="s">
        <v>286</v>
      </c>
      <c r="B71" s="17" t="s">
        <v>70</v>
      </c>
      <c r="C71" s="18">
        <v>16</v>
      </c>
      <c r="D71" s="18">
        <v>0</v>
      </c>
      <c r="E71" s="18">
        <v>1</v>
      </c>
      <c r="F71" s="18">
        <v>464</v>
      </c>
      <c r="G71" s="18">
        <v>34</v>
      </c>
      <c r="H71" s="18">
        <v>62</v>
      </c>
      <c r="I71" s="18">
        <v>0</v>
      </c>
      <c r="J71" s="18">
        <v>0</v>
      </c>
      <c r="K71" s="18">
        <v>0</v>
      </c>
      <c r="L71" s="18">
        <v>894</v>
      </c>
      <c r="M71" s="18">
        <v>1529</v>
      </c>
      <c r="N71" s="18">
        <v>7613</v>
      </c>
      <c r="O71" s="18">
        <v>7503</v>
      </c>
      <c r="P71" s="18">
        <v>3388</v>
      </c>
      <c r="Q71" s="18">
        <v>303</v>
      </c>
      <c r="R71" s="18">
        <v>326.3729591002929</v>
      </c>
      <c r="S71" s="18">
        <v>310.71859676534024</v>
      </c>
      <c r="T71" s="18">
        <v>320.20087956832117</v>
      </c>
      <c r="U71" s="18"/>
      <c r="V71" s="18"/>
    </row>
    <row r="72" spans="1:22" ht="12.75">
      <c r="A72" s="24" t="s">
        <v>287</v>
      </c>
      <c r="B72" s="17" t="s">
        <v>71</v>
      </c>
      <c r="C72" s="18">
        <v>6458</v>
      </c>
      <c r="D72" s="18">
        <v>7677</v>
      </c>
      <c r="E72" s="18">
        <v>9033</v>
      </c>
      <c r="F72" s="18">
        <v>13035</v>
      </c>
      <c r="G72" s="18">
        <v>11111</v>
      </c>
      <c r="H72" s="18">
        <v>22960</v>
      </c>
      <c r="I72" s="18">
        <v>24318</v>
      </c>
      <c r="J72" s="18">
        <v>36612</v>
      </c>
      <c r="K72" s="18">
        <v>29985</v>
      </c>
      <c r="L72" s="18">
        <v>23659</v>
      </c>
      <c r="M72" s="18">
        <v>27114</v>
      </c>
      <c r="N72" s="18">
        <v>29949</v>
      </c>
      <c r="O72" s="18">
        <v>28957</v>
      </c>
      <c r="P72" s="18">
        <v>36857</v>
      </c>
      <c r="Q72" s="18">
        <v>41621</v>
      </c>
      <c r="R72" s="18">
        <v>44831.58062941681</v>
      </c>
      <c r="S72" s="18">
        <v>42681.249887690516</v>
      </c>
      <c r="T72" s="18">
        <v>43983.765044597676</v>
      </c>
      <c r="U72" s="18"/>
      <c r="V72" s="18"/>
    </row>
    <row r="73" spans="1:22" ht="12.75">
      <c r="A73" s="24" t="s">
        <v>306</v>
      </c>
      <c r="B73" s="17" t="s">
        <v>72</v>
      </c>
      <c r="C73" s="18">
        <v>1032680</v>
      </c>
      <c r="D73" s="18">
        <v>1119345</v>
      </c>
      <c r="E73" s="18">
        <v>1328931</v>
      </c>
      <c r="F73" s="18">
        <v>1559278</v>
      </c>
      <c r="G73" s="18">
        <v>1757625</v>
      </c>
      <c r="H73" s="18">
        <v>1953004</v>
      </c>
      <c r="I73" s="18">
        <v>2201107</v>
      </c>
      <c r="J73" s="18">
        <v>2652343</v>
      </c>
      <c r="K73" s="18">
        <v>3012151</v>
      </c>
      <c r="L73" s="18">
        <v>3327422</v>
      </c>
      <c r="M73" s="18">
        <v>3740929</v>
      </c>
      <c r="N73" s="18">
        <v>4183208</v>
      </c>
      <c r="O73" s="18">
        <v>4407025</v>
      </c>
      <c r="P73" s="18">
        <v>4722537</v>
      </c>
      <c r="Q73" s="18">
        <v>4764655</v>
      </c>
      <c r="R73" s="18">
        <v>4753012.761267018</v>
      </c>
      <c r="S73" s="18">
        <v>4911681.39608112</v>
      </c>
      <c r="T73" s="18">
        <v>4884080.463108286</v>
      </c>
      <c r="U73" s="18"/>
      <c r="V73" s="18"/>
    </row>
    <row r="74" spans="1:22" ht="12.75">
      <c r="A74" s="24" t="s">
        <v>288</v>
      </c>
      <c r="B74" s="17" t="s">
        <v>73</v>
      </c>
      <c r="C74" s="18">
        <v>156421</v>
      </c>
      <c r="D74" s="18">
        <v>181852</v>
      </c>
      <c r="E74" s="18">
        <v>203868</v>
      </c>
      <c r="F74" s="18">
        <v>227618</v>
      </c>
      <c r="G74" s="18">
        <v>376632</v>
      </c>
      <c r="H74" s="18">
        <v>413308</v>
      </c>
      <c r="I74" s="18">
        <v>526175</v>
      </c>
      <c r="J74" s="18">
        <v>629072</v>
      </c>
      <c r="K74" s="18">
        <v>728452</v>
      </c>
      <c r="L74" s="18">
        <v>789435</v>
      </c>
      <c r="M74" s="18">
        <v>843324</v>
      </c>
      <c r="N74" s="18">
        <v>902187</v>
      </c>
      <c r="O74" s="18">
        <v>943037</v>
      </c>
      <c r="P74" s="18">
        <v>1008156</v>
      </c>
      <c r="Q74" s="18">
        <v>1025863</v>
      </c>
      <c r="R74" s="18">
        <v>1029763.3548537355</v>
      </c>
      <c r="S74" s="18">
        <v>1084244.0549290513</v>
      </c>
      <c r="T74" s="18">
        <v>1076180.2678183108</v>
      </c>
      <c r="U74" s="18"/>
      <c r="V74" s="18"/>
    </row>
    <row r="75" spans="1:22" ht="12.75">
      <c r="A75" s="24" t="s">
        <v>289</v>
      </c>
      <c r="B75" s="17" t="s">
        <v>74</v>
      </c>
      <c r="C75" s="18">
        <v>397595</v>
      </c>
      <c r="D75" s="18">
        <v>441442</v>
      </c>
      <c r="E75" s="18">
        <v>544045</v>
      </c>
      <c r="F75" s="18">
        <v>691932</v>
      </c>
      <c r="G75" s="18">
        <v>634481</v>
      </c>
      <c r="H75" s="18">
        <v>717669</v>
      </c>
      <c r="I75" s="18">
        <v>830713</v>
      </c>
      <c r="J75" s="18">
        <v>1003587</v>
      </c>
      <c r="K75" s="18">
        <v>1095591</v>
      </c>
      <c r="L75" s="18">
        <v>1220083</v>
      </c>
      <c r="M75" s="18">
        <v>1387780</v>
      </c>
      <c r="N75" s="18">
        <v>1548322</v>
      </c>
      <c r="O75" s="18">
        <v>1732288</v>
      </c>
      <c r="P75" s="18">
        <v>1943631</v>
      </c>
      <c r="Q75" s="18">
        <v>1872511</v>
      </c>
      <c r="R75" s="18">
        <v>1879630.3301323114</v>
      </c>
      <c r="S75" s="18">
        <v>1979074.125433175</v>
      </c>
      <c r="T75" s="18">
        <v>1964355.2691467896</v>
      </c>
      <c r="U75" s="18"/>
      <c r="V75" s="18"/>
    </row>
    <row r="76" spans="1:22" ht="12.75">
      <c r="A76" s="24" t="s">
        <v>290</v>
      </c>
      <c r="B76" s="17" t="s">
        <v>75</v>
      </c>
      <c r="C76" s="18">
        <v>67906</v>
      </c>
      <c r="D76" s="18">
        <v>74639</v>
      </c>
      <c r="E76" s="18">
        <v>86413</v>
      </c>
      <c r="F76" s="18">
        <v>115614</v>
      </c>
      <c r="G76" s="18">
        <v>128849</v>
      </c>
      <c r="H76" s="18">
        <v>144179</v>
      </c>
      <c r="I76" s="18">
        <v>168160</v>
      </c>
      <c r="J76" s="18">
        <v>191241</v>
      </c>
      <c r="K76" s="18">
        <v>211166</v>
      </c>
      <c r="L76" s="18">
        <v>249183</v>
      </c>
      <c r="M76" s="18">
        <v>270248</v>
      </c>
      <c r="N76" s="18">
        <v>291111</v>
      </c>
      <c r="O76" s="18">
        <v>318562</v>
      </c>
      <c r="P76" s="18">
        <v>336172</v>
      </c>
      <c r="Q76" s="18">
        <v>340394</v>
      </c>
      <c r="R76" s="18">
        <v>341688.18586115545</v>
      </c>
      <c r="S76" s="18">
        <v>359765.55430259166</v>
      </c>
      <c r="T76" s="18">
        <v>357089.89025215467</v>
      </c>
      <c r="U76" s="18"/>
      <c r="V76" s="18"/>
    </row>
    <row r="77" spans="1:22" ht="12.75">
      <c r="A77" s="24" t="s">
        <v>291</v>
      </c>
      <c r="B77" s="17" t="s">
        <v>76</v>
      </c>
      <c r="C77" s="18">
        <v>164158</v>
      </c>
      <c r="D77" s="18">
        <v>157372</v>
      </c>
      <c r="E77" s="18">
        <v>177068</v>
      </c>
      <c r="F77" s="18">
        <v>226771</v>
      </c>
      <c r="G77" s="18">
        <v>258244</v>
      </c>
      <c r="H77" s="18">
        <v>288238</v>
      </c>
      <c r="I77" s="18">
        <v>314931</v>
      </c>
      <c r="J77" s="18">
        <v>352613</v>
      </c>
      <c r="K77" s="18">
        <v>436186</v>
      </c>
      <c r="L77" s="18">
        <v>429347</v>
      </c>
      <c r="M77" s="18">
        <v>458714</v>
      </c>
      <c r="N77" s="18">
        <v>566720</v>
      </c>
      <c r="O77" s="18">
        <v>608181</v>
      </c>
      <c r="P77" s="18">
        <v>659801</v>
      </c>
      <c r="Q77" s="18">
        <v>669361</v>
      </c>
      <c r="R77" s="18">
        <v>686057.84192828</v>
      </c>
      <c r="S77" s="18">
        <v>664798.5940018207</v>
      </c>
      <c r="T77" s="18">
        <v>684285.196916666</v>
      </c>
      <c r="U77" s="18"/>
      <c r="V77" s="18"/>
    </row>
    <row r="78" spans="1:22" ht="12.75">
      <c r="A78" s="24" t="s">
        <v>292</v>
      </c>
      <c r="B78" s="17" t="s">
        <v>77</v>
      </c>
      <c r="C78" s="18">
        <v>69544</v>
      </c>
      <c r="D78" s="18">
        <v>70973</v>
      </c>
      <c r="E78" s="18">
        <v>67348</v>
      </c>
      <c r="F78" s="18">
        <v>88009</v>
      </c>
      <c r="G78" s="18">
        <v>87872</v>
      </c>
      <c r="H78" s="18">
        <v>82939</v>
      </c>
      <c r="I78" s="18">
        <v>79531</v>
      </c>
      <c r="J78" s="18">
        <v>80655</v>
      </c>
      <c r="K78" s="18">
        <v>87773</v>
      </c>
      <c r="L78" s="18">
        <v>99939</v>
      </c>
      <c r="M78" s="18">
        <v>113502</v>
      </c>
      <c r="N78" s="18">
        <v>118496</v>
      </c>
      <c r="O78" s="18">
        <v>145180</v>
      </c>
      <c r="P78" s="18">
        <v>168972</v>
      </c>
      <c r="Q78" s="18">
        <v>185506</v>
      </c>
      <c r="R78" s="18">
        <v>240366.1420890767</v>
      </c>
      <c r="S78" s="18">
        <v>192009.3277355502</v>
      </c>
      <c r="T78" s="18">
        <v>221396.58375564552</v>
      </c>
      <c r="U78" s="18"/>
      <c r="V78" s="18"/>
    </row>
    <row r="79" spans="1:22" ht="12.75">
      <c r="A79" s="24" t="s">
        <v>293</v>
      </c>
      <c r="B79" s="17" t="s">
        <v>78</v>
      </c>
      <c r="C79" s="18">
        <v>66424</v>
      </c>
      <c r="D79" s="18">
        <v>64446</v>
      </c>
      <c r="E79" s="18">
        <v>92066</v>
      </c>
      <c r="F79" s="18">
        <v>39729</v>
      </c>
      <c r="G79" s="18">
        <v>49737</v>
      </c>
      <c r="H79" s="18">
        <v>62601</v>
      </c>
      <c r="I79" s="18">
        <v>52431</v>
      </c>
      <c r="J79" s="18">
        <v>106252</v>
      </c>
      <c r="K79" s="18">
        <v>149773</v>
      </c>
      <c r="L79" s="18">
        <v>194834</v>
      </c>
      <c r="M79" s="18">
        <v>232480</v>
      </c>
      <c r="N79" s="18">
        <v>261468</v>
      </c>
      <c r="O79" s="18">
        <v>228427</v>
      </c>
      <c r="P79" s="18">
        <v>191648</v>
      </c>
      <c r="Q79" s="18">
        <v>206534</v>
      </c>
      <c r="R79" s="18">
        <v>170318.89389395824</v>
      </c>
      <c r="S79" s="18">
        <v>166681.44713431015</v>
      </c>
      <c r="T79" s="18">
        <v>156648.68725396827</v>
      </c>
      <c r="U79" s="18"/>
      <c r="V79" s="18"/>
    </row>
    <row r="80" spans="1:22" ht="12.75">
      <c r="A80" s="24" t="s">
        <v>294</v>
      </c>
      <c r="B80" s="17" t="s">
        <v>79</v>
      </c>
      <c r="C80" s="18">
        <v>83060</v>
      </c>
      <c r="D80" s="18">
        <v>98243</v>
      </c>
      <c r="E80" s="18">
        <v>117315</v>
      </c>
      <c r="F80" s="18">
        <v>123598</v>
      </c>
      <c r="G80" s="18">
        <v>177640</v>
      </c>
      <c r="H80" s="18">
        <v>196310</v>
      </c>
      <c r="I80" s="18">
        <v>181924</v>
      </c>
      <c r="J80" s="18">
        <v>231575</v>
      </c>
      <c r="K80" s="18">
        <v>239101</v>
      </c>
      <c r="L80" s="18">
        <v>284351</v>
      </c>
      <c r="M80" s="18">
        <v>357349</v>
      </c>
      <c r="N80" s="18">
        <v>431069</v>
      </c>
      <c r="O80" s="18">
        <v>370343</v>
      </c>
      <c r="P80" s="18">
        <v>339327</v>
      </c>
      <c r="Q80" s="18">
        <v>364801</v>
      </c>
      <c r="R80" s="18">
        <v>318229.1654670179</v>
      </c>
      <c r="S80" s="18">
        <v>365289.7401182597</v>
      </c>
      <c r="T80" s="18">
        <v>333101.67909928336</v>
      </c>
      <c r="U80" s="18"/>
      <c r="V80" s="18"/>
    </row>
    <row r="81" spans="1:22" ht="12.75">
      <c r="A81" s="24" t="s">
        <v>295</v>
      </c>
      <c r="B81" s="17" t="s">
        <v>80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232</v>
      </c>
      <c r="N81" s="18">
        <v>246</v>
      </c>
      <c r="O81" s="18">
        <v>3572</v>
      </c>
      <c r="P81" s="18">
        <v>28</v>
      </c>
      <c r="Q81" s="18">
        <v>0</v>
      </c>
      <c r="R81" s="18">
        <v>0</v>
      </c>
      <c r="S81" s="18">
        <v>0</v>
      </c>
      <c r="T81" s="18">
        <v>0</v>
      </c>
      <c r="U81" s="18"/>
      <c r="V81" s="18"/>
    </row>
    <row r="82" spans="1:22" ht="12.75">
      <c r="A82" s="24" t="s">
        <v>296</v>
      </c>
      <c r="B82" s="17" t="s">
        <v>81</v>
      </c>
      <c r="C82" s="18">
        <v>27572</v>
      </c>
      <c r="D82" s="18">
        <v>30378</v>
      </c>
      <c r="E82" s="18">
        <v>40808</v>
      </c>
      <c r="F82" s="18">
        <v>46007</v>
      </c>
      <c r="G82" s="18">
        <v>44170</v>
      </c>
      <c r="H82" s="18">
        <v>47760</v>
      </c>
      <c r="I82" s="18">
        <v>47242</v>
      </c>
      <c r="J82" s="18">
        <v>57348</v>
      </c>
      <c r="K82" s="18">
        <v>64109</v>
      </c>
      <c r="L82" s="18">
        <v>60250</v>
      </c>
      <c r="M82" s="18">
        <v>77300</v>
      </c>
      <c r="N82" s="18">
        <v>63589</v>
      </c>
      <c r="O82" s="18">
        <v>57435</v>
      </c>
      <c r="P82" s="18">
        <v>74802</v>
      </c>
      <c r="Q82" s="18">
        <v>99685</v>
      </c>
      <c r="R82" s="18">
        <v>86958.847041482</v>
      </c>
      <c r="S82" s="18">
        <v>99818.55242636043</v>
      </c>
      <c r="T82" s="18">
        <v>91022.88886546927</v>
      </c>
      <c r="U82" s="18"/>
      <c r="V82" s="18"/>
    </row>
    <row r="84" spans="1:20" ht="12.75">
      <c r="A84" s="16"/>
      <c r="B84" s="23" t="s">
        <v>325</v>
      </c>
      <c r="C84" s="18">
        <v>5727800</v>
      </c>
      <c r="D84" s="18">
        <v>7011200</v>
      </c>
      <c r="E84" s="18">
        <v>8691900</v>
      </c>
      <c r="F84" s="18">
        <v>10280900</v>
      </c>
      <c r="G84" s="18">
        <v>11443500</v>
      </c>
      <c r="H84" s="18">
        <v>13089000</v>
      </c>
      <c r="I84" s="18">
        <v>15103900</v>
      </c>
      <c r="J84" s="18">
        <v>17119400</v>
      </c>
      <c r="K84" s="18">
        <v>18738200</v>
      </c>
      <c r="L84" s="18">
        <v>20665000</v>
      </c>
      <c r="M84" s="18">
        <v>22018300</v>
      </c>
      <c r="N84" s="18">
        <v>23675900</v>
      </c>
      <c r="O84" s="18">
        <v>24991847</v>
      </c>
      <c r="P84" s="18">
        <v>26545649</v>
      </c>
      <c r="Q84" s="18">
        <v>25622866</v>
      </c>
      <c r="R84" s="18">
        <v>26747662</v>
      </c>
      <c r="S84" s="18">
        <v>27947000</v>
      </c>
      <c r="T84" s="18">
        <v>27947000</v>
      </c>
    </row>
    <row r="85" spans="2:20" ht="12.75">
      <c r="B85" s="1" t="s">
        <v>82</v>
      </c>
      <c r="C85" s="33">
        <v>0.5583148852962743</v>
      </c>
      <c r="D85" s="33">
        <v>0.5135150901414879</v>
      </c>
      <c r="E85" s="33">
        <v>0.49940542344021444</v>
      </c>
      <c r="F85" s="33">
        <v>0.5120291997782296</v>
      </c>
      <c r="G85" s="33">
        <v>0.4921752086337222</v>
      </c>
      <c r="H85" s="33">
        <v>0.4776258690503476</v>
      </c>
      <c r="I85" s="33">
        <v>0.47835539165381125</v>
      </c>
      <c r="J85" s="33">
        <v>0.5151435213850952</v>
      </c>
      <c r="K85" s="33">
        <v>0.4965983392214834</v>
      </c>
      <c r="L85" s="33">
        <v>0.4905680619404791</v>
      </c>
      <c r="M85" s="33">
        <v>0.5010399077131296</v>
      </c>
      <c r="N85" s="33">
        <v>0.5212988313010276</v>
      </c>
      <c r="O85" s="33">
        <v>0.5064040284817685</v>
      </c>
      <c r="P85" s="33">
        <v>0.49204832023507883</v>
      </c>
      <c r="Q85" s="33">
        <v>0.5131359232023459</v>
      </c>
      <c r="R85" s="33">
        <v>0.49466687212537536</v>
      </c>
      <c r="S85" s="33">
        <v>0.489593320782387</v>
      </c>
      <c r="T85" s="33">
        <v>0.4946309916901211</v>
      </c>
    </row>
    <row r="86" spans="2:20" ht="15" customHeight="1">
      <c r="B86" s="1" t="s">
        <v>83</v>
      </c>
      <c r="C86" s="33">
        <v>0.47191382380669716</v>
      </c>
      <c r="D86" s="33">
        <v>0.46980844933820176</v>
      </c>
      <c r="E86" s="33">
        <v>0.4437998596394344</v>
      </c>
      <c r="F86" s="33">
        <v>0.43752824080665026</v>
      </c>
      <c r="G86" s="33">
        <v>0.44128745576091233</v>
      </c>
      <c r="H86" s="33">
        <v>0.44762372984949195</v>
      </c>
      <c r="I86" s="33">
        <v>0.43764226458067124</v>
      </c>
      <c r="J86" s="33">
        <v>0.4257390445926843</v>
      </c>
      <c r="K86" s="33">
        <v>0.42448805114685506</v>
      </c>
      <c r="L86" s="33">
        <v>0.42771778369223323</v>
      </c>
      <c r="M86" s="33">
        <v>0.42359042251218304</v>
      </c>
      <c r="N86" s="33">
        <v>0.4295901317373363</v>
      </c>
      <c r="O86" s="33">
        <v>0.455423402680082</v>
      </c>
      <c r="P86" s="33">
        <v>0.45490701696537916</v>
      </c>
      <c r="Q86" s="33">
        <v>0.4674469670957183</v>
      </c>
      <c r="R86" s="33">
        <v>0.45960497097135816</v>
      </c>
      <c r="S86" s="33">
        <v>0.5389460387827144</v>
      </c>
      <c r="T86" s="33">
        <v>0.4359580292637104</v>
      </c>
    </row>
    <row r="88" spans="1:20" ht="12.75">
      <c r="A88" s="16"/>
      <c r="B88" s="25" t="s">
        <v>84</v>
      </c>
      <c r="C88" s="19">
        <v>-494888</v>
      </c>
      <c r="D88" s="19">
        <v>-306436</v>
      </c>
      <c r="E88" s="19">
        <v>-483318</v>
      </c>
      <c r="F88" s="19">
        <v>-765936.9090909092</v>
      </c>
      <c r="G88" s="19">
        <v>-582334</v>
      </c>
      <c r="H88" s="19">
        <v>-392698</v>
      </c>
      <c r="I88" s="19">
        <v>-614927</v>
      </c>
      <c r="J88" s="19">
        <v>-1530551</v>
      </c>
      <c r="K88" s="19">
        <v>-1351217</v>
      </c>
      <c r="L88" s="19">
        <v>-1298801</v>
      </c>
      <c r="M88" s="19">
        <v>-1705306</v>
      </c>
      <c r="N88" s="19">
        <v>-2171286</v>
      </c>
      <c r="O88" s="19">
        <v>-1274100</v>
      </c>
      <c r="P88" s="19">
        <v>-985940</v>
      </c>
      <c r="Q88" s="19">
        <v>-1170682</v>
      </c>
      <c r="R88" s="19">
        <v>-937823.8811450619</v>
      </c>
      <c r="S88" s="19">
        <v>1379260.4099551514</v>
      </c>
      <c r="T88" s="19">
        <v>-1639733.280930899</v>
      </c>
    </row>
    <row r="89" spans="1:20" ht="12.75">
      <c r="A89" s="16"/>
      <c r="B89" s="25" t="s">
        <v>85</v>
      </c>
      <c r="C89" s="20">
        <v>-0.08640106148957714</v>
      </c>
      <c r="D89" s="20">
        <v>-0.04370664080328617</v>
      </c>
      <c r="E89" s="20">
        <v>-0.055605563800780036</v>
      </c>
      <c r="F89" s="20">
        <v>-0.07450095897157925</v>
      </c>
      <c r="G89" s="20">
        <v>-0.050887752872809895</v>
      </c>
      <c r="H89" s="20">
        <v>-0.03000213920085568</v>
      </c>
      <c r="I89" s="20">
        <v>-0.04071312707314005</v>
      </c>
      <c r="J89" s="20">
        <v>-0.08940447679241095</v>
      </c>
      <c r="K89" s="20">
        <v>-0.0721102880746283</v>
      </c>
      <c r="L89" s="20">
        <v>-0.06285027824824582</v>
      </c>
      <c r="M89" s="20">
        <v>-0.07744948520094648</v>
      </c>
      <c r="N89" s="20">
        <v>-0.09170869956369135</v>
      </c>
      <c r="O89" s="20">
        <v>-0.05098062580168645</v>
      </c>
      <c r="P89" s="20">
        <v>-0.03714130326969968</v>
      </c>
      <c r="Q89" s="20">
        <v>-0.04568895610662757</v>
      </c>
      <c r="R89" s="20">
        <v>-0.035061901154017194</v>
      </c>
      <c r="S89" s="20">
        <v>0.04935271800032746</v>
      </c>
      <c r="T89" s="20">
        <v>-0.05867296242641067</v>
      </c>
    </row>
    <row r="90" spans="15:20" ht="12.75">
      <c r="O90" s="18"/>
      <c r="P90" s="18"/>
      <c r="Q90" s="18"/>
      <c r="R90" s="18"/>
      <c r="S90" s="21"/>
      <c r="T90" s="18"/>
    </row>
    <row r="91" spans="19:20" ht="12.75">
      <c r="S91" s="22"/>
      <c r="T91" s="22"/>
    </row>
    <row r="92" spans="1:20" ht="12.75">
      <c r="A92" s="16"/>
      <c r="B92" s="23" t="s">
        <v>86</v>
      </c>
      <c r="O92" s="18"/>
      <c r="P92" s="18"/>
      <c r="Q92" s="18"/>
      <c r="R92" s="18"/>
      <c r="S92" s="18">
        <v>1090140.7592580765</v>
      </c>
      <c r="T92" s="18">
        <v>1090140.7592580765</v>
      </c>
    </row>
    <row r="93" ht="12.75">
      <c r="B93" s="23"/>
    </row>
    <row r="94" spans="1:20" ht="12.75">
      <c r="A94" s="16"/>
      <c r="B94" s="23" t="s">
        <v>87</v>
      </c>
      <c r="O94" s="18"/>
      <c r="P94" s="18"/>
      <c r="Q94" s="18"/>
      <c r="R94" s="18"/>
      <c r="S94" s="18">
        <v>15061924.94586052</v>
      </c>
      <c r="T94" s="18">
        <v>2729874.0401889756</v>
      </c>
    </row>
    <row r="98" ht="12.75">
      <c r="T98" s="18"/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A6" sqref="A6"/>
    </sheetView>
  </sheetViews>
  <sheetFormatPr defaultColWidth="11.421875" defaultRowHeight="15"/>
  <cols>
    <col min="1" max="1" width="18.140625" style="3" bestFit="1" customWidth="1"/>
    <col min="2" max="2" width="39.421875" style="3" bestFit="1" customWidth="1"/>
    <col min="3" max="16384" width="11.421875" style="3" customWidth="1"/>
  </cols>
  <sheetData>
    <row r="1" spans="1:2" ht="12.75">
      <c r="A1" s="29" t="s">
        <v>309</v>
      </c>
      <c r="B1" s="3" t="s">
        <v>310</v>
      </c>
    </row>
    <row r="2" ht="12.75">
      <c r="B2" s="3" t="s">
        <v>311</v>
      </c>
    </row>
    <row r="6" ht="12.75">
      <c r="A6" s="29" t="s">
        <v>312</v>
      </c>
    </row>
    <row r="7" spans="1:2" ht="46.5" customHeight="1">
      <c r="A7" s="30"/>
      <c r="B7" s="31" t="s">
        <v>316</v>
      </c>
    </row>
    <row r="8" spans="1:2" ht="47.25" customHeight="1">
      <c r="A8" s="38"/>
      <c r="B8" s="39" t="s">
        <v>317</v>
      </c>
    </row>
    <row r="9" spans="1:2" ht="38.25">
      <c r="A9" s="39" t="s">
        <v>314</v>
      </c>
      <c r="B9" s="39" t="s">
        <v>313</v>
      </c>
    </row>
    <row r="10" spans="1:2" ht="12.75">
      <c r="A10" s="4" t="s">
        <v>318</v>
      </c>
      <c r="B10" s="4" t="s">
        <v>319</v>
      </c>
    </row>
    <row r="11" spans="1:2" ht="51">
      <c r="A11" s="42" t="s">
        <v>320</v>
      </c>
      <c r="B11" s="40" t="s">
        <v>321</v>
      </c>
    </row>
    <row r="12" spans="1:2" ht="12.75">
      <c r="A12" s="43" t="s">
        <v>322</v>
      </c>
      <c r="B12" s="4" t="s">
        <v>323</v>
      </c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Kozponti koltsegvetes 1995-2011 (nominalis erteken)</dc:title>
  <dc:subject>Koltsegvetes vizualizalasa</dc:subject>
  <dc:creator>Budapest Intezet</dc:creator>
  <cp:keywords>koltsegvetes, vizualizacio</cp:keywords>
  <dc:description/>
  <cp:lastModifiedBy>Anna Orosz</cp:lastModifiedBy>
  <dcterms:created xsi:type="dcterms:W3CDTF">2011-11-20T12:22:35Z</dcterms:created>
  <dcterms:modified xsi:type="dcterms:W3CDTF">2014-09-16T13:57:37Z</dcterms:modified>
  <cp:category>adatbazis</cp:category>
  <cp:version/>
  <cp:contentType/>
  <cp:contentStatus/>
</cp:coreProperties>
</file>